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CEP\Informacje Prasowe\2025.04\eRejestracje\robocze\"/>
    </mc:Choice>
  </mc:AlternateContent>
  <xr:revisionPtr revIDLastSave="0" documentId="13_ncr:1_{09398D56-E020-492A-98A4-D0FE259409FF}" xr6:coauthVersionLast="47" xr6:coauthVersionMax="47" xr10:uidLastSave="{00000000-0000-0000-0000-000000000000}"/>
  <bookViews>
    <workbookView xWindow="-105" yWindow="0" windowWidth="1461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<sst xmlns="http://schemas.openxmlformats.org/spreadsheetml/2006/main" count="943" uniqueCount="257">
  <si>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</si>
  <si>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</si>
  <si>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</si>
  <si>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</si>
  <si>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</si>
  <si>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</si>
  <si>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</si>
  <si>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</si>
  <si>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</si>
  <si>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</si>
  <si>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</si>
  <si>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</si>
  <si>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</si>
  <si>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</si>
  <si>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</si>
  <si>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</si>
  <si>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</si>
  <si>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</si>
  <si>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</si>
  <si>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</si>
  <si>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</si>
  <si>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</si>
  <si>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</si>
  <si>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</si>
  <si>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</si>
  <si>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</si>
  <si>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</si>
  <si>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</si>
  <si>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</si>
  <si>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</si>
  <si>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</si>
  <si>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</si>
  <si>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</si>
  <si>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</si>
  <si>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</si>
  <si>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</si>
  <si>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</si>
  <si>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</si>
  <si>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</si>
  <si>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</si>
  <si>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</si>
  <si>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</si>
  <si>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</si>
  <si>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</si>
  <si>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</si>
  <si>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</si>
  <si>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</si>
  <si>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</si>
  <si>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</si>
  <si>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</si>
  <si>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</si>
  <si>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</si>
  <si>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</si>
  <si>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</si>
  <si>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</si>
  <si>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</si>
  <si>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</si>
  <si>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</si>
  <si>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</si>
  <si>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</si>
  <si>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</si>
  <si>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</si>
  <si>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</si>
  <si>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</si>
  <si>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</si>
  <si>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</si>
  <si>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</si>
  <si>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</si>
  <si>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</si>
  <si>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</si>
  <si>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</si>
  <si>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</si>
  <si>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</si>
  <si>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</si>
  <si>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</si>
  <si>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</si>
  <si>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</si>
  <si>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</si>
  <si>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</si>
  <si>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</si>
  <si>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</si>
  <si>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</si>
  <si>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</si>
  <si>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</si>
  <si>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</si>
  <si>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</si>
  <si>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</si>
  <si>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</si>
  <si>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</si>
  <si>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</si>
  <si>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</si>
  <si>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</si>
  <si>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</si>
  <si>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</si>
  <si>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</si>
  <si>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</si>
  <si>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</si>
  <si>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</si>
  <si>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</si>
  <si>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</si>
  <si>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</si>
  <si>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</si>
  <si>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</si>
  <si>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</si>
  <si>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</si>
  <si>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</si>
  <si>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</si>
  <si>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</si>
  <si>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</si>
  <si>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</si>
  <si>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</si>
  <si>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</si>
  <si>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</si>
  <si>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</si>
  <si>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</si>
  <si>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</si>
  <si>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</si>
  <si>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</si>
  <si>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</si>
  <si>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</si>
  <si>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</si>
  <si>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</si>
  <si>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</si>
  <si>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</si>
  <si>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</si>
  <si>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</si>
  <si>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</si>
  <si>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</si>
  <si>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</si>
  <si>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</si>
  <si>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</si>
  <si>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</si>
  <si>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</si>
  <si>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</si>
  <si>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</si>
  <si>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</si>
  <si>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</si>
  <si>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</si>
  <si>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</si>
  <si>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</si>
  <si>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</si>
  <si>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</si>
  <si>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</si>
  <si>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</si>
  <si>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</si>
  <si>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</si>
  <si>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</si>
  <si>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</si>
  <si>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</si>
  <si>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</si>
  <si>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</si>
  <si>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</si>
  <si>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</si>
  <si>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</si>
  <si>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</si>
  <si>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</si>
  <si>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</si>
  <si>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</si>
  <si>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</si>
  <si>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</si>
  <si>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</si>
  <si>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</si>
  <si>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</si>
  <si>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</si>
  <si>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</si>
  <si>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</si>
  <si>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</si>
  <si>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</si>
  <si>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</si>
  <si>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</si>
  <si>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</si>
  <si>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</si>
  <si>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</si>
  <si>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</si>
  <si>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</si>
  <si>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</si>
  <si>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</si>
  <si>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</si>
  <si>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</si>
  <si>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</si>
  <si>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</si>
  <si>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</si>
  <si>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</si>
  <si>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</si>
  <si>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</si>
  <si>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</si>
  <si>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</si>
  <si>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</si>
  <si>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</si>
  <si>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</si>
  <si>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</si>
  <si>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</si>
  <si>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</si>
  <si>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</si>
  <si>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</si>
  <si>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</si>
  <si>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</si>
  <si>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</si>
  <si>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</si>
  <si>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</si>
  <si>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</si>
  <si>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</si>
  <si>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</si>
  <si>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</si>
  <si>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</si>
  <si>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</si>
  <si>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</si>
  <si>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</si>
  <si>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</si>
  <si>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</si>
  <si>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</si>
  <si>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</si>
  <si>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</si>
  <si>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</si>
  <si>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</si>
  <si>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</si>
  <si>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</si>
  <si>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</si>
  <si>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</si>
  <si>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Volvo XC90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</si>
  <si>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</si>
  <si>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</si>
  <si>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</si>
  <si>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</si>
  <si>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</si>
  <si>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VIGOROUS</t>
  </si>
  <si>
    <t>Volvo EX30</t>
  </si>
  <si>
    <t>Toyota Proace</t>
  </si>
  <si>
    <t>Tesla Model 3</t>
  </si>
  <si>
    <t>Mercedes-Benz Citan</t>
  </si>
  <si>
    <t>SUPER SOCO</t>
  </si>
  <si>
    <t>Kia EV6</t>
  </si>
  <si>
    <t>BYD</t>
  </si>
  <si>
    <t/>
  </si>
  <si>
    <t>Dacia Spring</t>
  </si>
  <si>
    <t>Kia EV3</t>
  </si>
  <si>
    <t>Volkswagen Golf</t>
  </si>
  <si>
    <t>BYD Seal U</t>
  </si>
  <si>
    <t>MG HS</t>
  </si>
  <si>
    <t>AONEW</t>
  </si>
  <si>
    <t>JIAJI</t>
  </si>
  <si>
    <t>-</t>
  </si>
  <si>
    <t>BMW Seria 5</t>
  </si>
  <si>
    <t>Opel Combo</t>
  </si>
  <si>
    <t>Citroen C3</t>
  </si>
  <si>
    <t>Nissan Qashqai</t>
  </si>
  <si>
    <t>Toyota Proace Max</t>
  </si>
  <si>
    <t>HORWIN</t>
  </si>
  <si>
    <t>Kwiecień 2025</t>
  </si>
  <si>
    <t>Styczeń-Kwiecień 2025</t>
  </si>
  <si>
    <t>Rok narastająco Styczeń - Kwiecień</t>
  </si>
  <si>
    <t>Skoda Elroq</t>
  </si>
  <si>
    <t>Leapmotor T03</t>
  </si>
  <si>
    <t>JAECOO</t>
  </si>
  <si>
    <t>JAECOO 7</t>
  </si>
  <si>
    <t>GOVECS</t>
  </si>
  <si>
    <t>K&amp;K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</si>
</sst>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2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197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0" fontId="49" fillId="3" borderId="3" xfId="0" applyFont="1" applyFill="1" applyBorder="1" applyAlignment="1">
      <alignment horizontal="left" vertical="center"/>
    </xf>
    <xf numFmtId="168" fontId="42" fillId="0" borderId="3" xfId="22" applyNumberFormat="1" applyFont="1" applyBorder="1" applyAlignment="1" applyProtection="1">
      <alignment horizontal="center" vertical="center"/>
    </xf>
    <xf numFmtId="167" fontId="42" fillId="0" borderId="3" xfId="1" applyNumberFormat="1" applyFont="1" applyBorder="1" applyAlignment="1" applyProtection="1">
      <alignment horizontal="center" vertical="center"/>
    </xf>
    <xf numFmtId="0" fontId="49" fillId="0" borderId="3" xfId="9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1" xfId="9" applyFont="1" applyFill="1" applyBorder="1" applyAlignment="1">
      <alignment horizontal="center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2" xfId="9" applyFont="1" applyFill="1" applyBorder="1" applyAlignment="1">
      <alignment horizontal="center" vertical="center"/>
    </xf>
    <xf numFmtId="0" fontId="20" fillId="0" borderId="3" xfId="9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0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33" fillId="5" borderId="27" xfId="9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29" fillId="7" borderId="35" xfId="9" applyFont="1" applyFill="1" applyBorder="1" applyAlignment="1">
      <alignment horizontal="center" vertical="center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9" fillId="5" borderId="28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  <xf numFmtId="168" fontId="42" fillId="0" borderId="3" xfId="2" applyNumberFormat="1" applyFont="1" applyBorder="1" applyAlignment="1" applyProtection="1">
      <alignment horizontal="center" vertical="center"/>
    </xf>
    <xf numFmtId="168" fontId="42" fillId="6" borderId="3" xfId="2" applyNumberFormat="1" applyFont="1" applyFill="1" applyBorder="1" applyAlignment="1" applyProtection="1">
      <alignment horizontal="center" vertical="center" wrapText="1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45784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7" t="s">
        <v>0</v>
      </c>
      <c r="C2" s="137"/>
      <c r="D2" s="137"/>
      <c r="E2" s="137"/>
      <c r="F2" s="137"/>
      <c r="G2" s="137"/>
      <c r="H2" s="137"/>
    </row>
    <row r="3" spans="1:256" ht="27" customHeight="1" x14ac:dyDescent="0.25">
      <c r="B3" s="138"/>
      <c r="C3" s="139" t="s">
        <v>248</v>
      </c>
      <c r="D3" s="140"/>
      <c r="E3" s="141" t="s">
        <v>1</v>
      </c>
      <c r="F3" s="142" t="s">
        <v>249</v>
      </c>
      <c r="G3" s="142"/>
      <c r="H3" s="143" t="s">
        <v>2</v>
      </c>
    </row>
    <row r="4" spans="1:256" ht="27" customHeight="1" x14ac:dyDescent="0.25">
      <c r="B4" s="138"/>
      <c r="C4" s="2" t="s">
        <v>3</v>
      </c>
      <c r="D4" s="2" t="s">
        <v>4</v>
      </c>
      <c r="E4" s="141"/>
      <c r="F4" s="2" t="s">
        <v>3</v>
      </c>
      <c r="G4" s="2" t="s">
        <v>4</v>
      </c>
      <c r="H4" s="143"/>
    </row>
    <row r="5" spans="1:256" ht="22.7" customHeight="1" x14ac:dyDescent="0.25">
      <c r="B5" s="8" t="s">
        <v>5</v>
      </c>
      <c r="C5" s="98">
        <v>46978</v>
      </c>
      <c r="D5" s="99">
        <v>1</v>
      </c>
      <c r="E5" s="100">
        <v>5.8396791781192281E-2</v>
      </c>
      <c r="F5" s="98">
        <v>189083</v>
      </c>
      <c r="G5" s="99">
        <v>1</v>
      </c>
      <c r="H5" s="100">
        <v>3.2772021432901921E-2</v>
      </c>
    </row>
    <row r="6" spans="1:256" ht="17.25" customHeight="1" x14ac:dyDescent="0.25">
      <c r="B6" s="132" t="s">
        <v>92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14448</v>
      </c>
      <c r="D7" s="102">
        <v>0.30754821405764399</v>
      </c>
      <c r="E7" s="103">
        <v>-5.8332790197484163E-2</v>
      </c>
      <c r="F7" s="101">
        <v>58399</v>
      </c>
      <c r="G7" s="102">
        <v>0.30885378378807188</v>
      </c>
      <c r="H7" s="104">
        <v>-0.1116266334028021</v>
      </c>
      <c r="I7" s="10"/>
    </row>
    <row r="8" spans="1:256" ht="22.7" customHeight="1" x14ac:dyDescent="0.25">
      <c r="B8" s="9" t="s">
        <v>7</v>
      </c>
      <c r="C8" s="101">
        <v>3406</v>
      </c>
      <c r="D8" s="102">
        <v>7.2502022223168289E-2</v>
      </c>
      <c r="E8" s="104">
        <v>-0.23045639403524631</v>
      </c>
      <c r="F8" s="101">
        <v>14175</v>
      </c>
      <c r="G8" s="102">
        <v>7.4967077949895017E-2</v>
      </c>
      <c r="H8" s="104">
        <v>-8.2227258012301685E-2</v>
      </c>
      <c r="M8" s="11"/>
      <c r="N8" s="11"/>
      <c r="O8" s="11"/>
    </row>
    <row r="9" spans="1:256" ht="22.7" customHeight="1" x14ac:dyDescent="0.25">
      <c r="B9" s="9" t="s">
        <v>8</v>
      </c>
      <c r="C9" s="101">
        <v>2552</v>
      </c>
      <c r="D9" s="102">
        <v>5.4323300268210653E-2</v>
      </c>
      <c r="E9" s="104">
        <v>1.018987341772152</v>
      </c>
      <c r="F9" s="101">
        <v>7659</v>
      </c>
      <c r="G9" s="102">
        <v>4.0506021165308354E-2</v>
      </c>
      <c r="H9" s="104">
        <v>0.40403299725022923</v>
      </c>
      <c r="M9" s="12"/>
    </row>
    <row r="10" spans="1:256" ht="22.7" customHeight="1" x14ac:dyDescent="0.25">
      <c r="B10" s="9" t="s">
        <v>9</v>
      </c>
      <c r="C10" s="101">
        <v>3</v>
      </c>
      <c r="D10" s="102">
        <v>6.3859678998680238E-5</v>
      </c>
      <c r="E10" s="104">
        <v>2</v>
      </c>
      <c r="F10" s="101">
        <v>5</v>
      </c>
      <c r="G10" s="102">
        <v>2.6443413738940041E-5</v>
      </c>
      <c r="H10" s="104">
        <v>1.5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2561</v>
      </c>
      <c r="D11" s="102">
        <v>5.4514879305206695E-2</v>
      </c>
      <c r="E11" s="104">
        <v>1.1593591905564926</v>
      </c>
      <c r="F11" s="101">
        <v>8374</v>
      </c>
      <c r="G11" s="102">
        <v>4.4287429329976785E-2</v>
      </c>
      <c r="H11" s="104">
        <v>0.68864690461786648</v>
      </c>
      <c r="M11" s="12"/>
    </row>
    <row r="12" spans="1:256" ht="22.7" customHeight="1" x14ac:dyDescent="0.25">
      <c r="B12" s="9" t="s">
        <v>11</v>
      </c>
      <c r="C12" s="101">
        <v>22760</v>
      </c>
      <c r="D12" s="102">
        <v>0.4844820980033207</v>
      </c>
      <c r="E12" s="104">
        <v>9.9198300009659013E-2</v>
      </c>
      <c r="F12" s="101">
        <v>95432</v>
      </c>
      <c r="G12" s="102">
        <v>0.50470957198690525</v>
      </c>
      <c r="H12" s="104">
        <v>0.11483376556622504</v>
      </c>
    </row>
    <row r="13" spans="1:256" ht="22.7" customHeight="1" x14ac:dyDescent="0.25">
      <c r="B13" s="9" t="s">
        <v>12</v>
      </c>
      <c r="C13" s="101">
        <v>1247</v>
      </c>
      <c r="D13" s="102">
        <v>2.6544339903784752E-2</v>
      </c>
      <c r="E13" s="104">
        <v>-0.14589041095890409</v>
      </c>
      <c r="F13" s="101">
        <v>5037</v>
      </c>
      <c r="G13" s="102">
        <v>2.6639095000608199E-2</v>
      </c>
      <c r="H13" s="104">
        <v>-0.14380418154003061</v>
      </c>
      <c r="M13" s="11"/>
      <c r="N13" s="11"/>
    </row>
    <row r="14" spans="1:256" ht="22.7" customHeight="1" x14ac:dyDescent="0.25">
      <c r="B14" s="8" t="s">
        <v>13</v>
      </c>
      <c r="C14" s="98">
        <v>5534</v>
      </c>
      <c r="D14" s="99">
        <v>1</v>
      </c>
      <c r="E14" s="105">
        <v>5.4697922622450879E-2</v>
      </c>
      <c r="F14" s="98">
        <v>21822</v>
      </c>
      <c r="G14" s="99">
        <v>1</v>
      </c>
      <c r="H14" s="105">
        <v>2.0960044914381859E-2</v>
      </c>
      <c r="M14" s="11"/>
      <c r="N14" s="11"/>
    </row>
    <row r="15" spans="1:256" ht="17.25" customHeight="1" x14ac:dyDescent="0.25">
      <c r="B15" s="132" t="s">
        <v>92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5077</v>
      </c>
      <c r="D16" s="102">
        <v>0.91741958800144563</v>
      </c>
      <c r="E16" s="104">
        <v>5.770833333333325E-2</v>
      </c>
      <c r="F16" s="101">
        <v>20262</v>
      </c>
      <c r="G16" s="102">
        <v>0.92851251031069559</v>
      </c>
      <c r="H16" s="104">
        <v>3.335373317013457E-2</v>
      </c>
      <c r="M16" s="13"/>
      <c r="N16" s="11"/>
    </row>
    <row r="17" spans="2:15" ht="22.7" customHeight="1" x14ac:dyDescent="0.25">
      <c r="B17" s="9" t="s">
        <v>6</v>
      </c>
      <c r="C17" s="101">
        <v>208</v>
      </c>
      <c r="D17" s="102">
        <v>3.7585833032164798E-2</v>
      </c>
      <c r="E17" s="104">
        <v>-0.29491525423728815</v>
      </c>
      <c r="F17" s="101">
        <v>803</v>
      </c>
      <c r="G17" s="102">
        <v>3.6797727064430394E-2</v>
      </c>
      <c r="H17" s="104">
        <v>-0.30476190476190479</v>
      </c>
      <c r="I17" s="10"/>
    </row>
    <row r="18" spans="2:15" ht="22.7" customHeight="1" x14ac:dyDescent="0.25">
      <c r="B18" s="9" t="s">
        <v>8</v>
      </c>
      <c r="C18" s="101">
        <v>170</v>
      </c>
      <c r="D18" s="102">
        <v>3.0719190458980847E-2</v>
      </c>
      <c r="E18" s="104">
        <v>0.20567375886524819</v>
      </c>
      <c r="F18" s="101">
        <v>537</v>
      </c>
      <c r="G18" s="102">
        <v>2.4608193566125928E-2</v>
      </c>
      <c r="H18" s="104">
        <v>-5.1236749116607805E-2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75</v>
      </c>
      <c r="D19" s="102">
        <v>1.3552584026020961E-2</v>
      </c>
      <c r="E19" s="104">
        <v>7.3333333333333339</v>
      </c>
      <c r="F19" s="101">
        <v>209</v>
      </c>
      <c r="G19" s="102">
        <v>9.5774906058106492E-3</v>
      </c>
      <c r="H19" s="104">
        <v>5.53125</v>
      </c>
      <c r="M19" s="12"/>
    </row>
    <row r="20" spans="2:15" ht="22.7" customHeight="1" x14ac:dyDescent="0.25">
      <c r="B20" s="9" t="s">
        <v>224</v>
      </c>
      <c r="C20" s="101">
        <v>0</v>
      </c>
      <c r="D20" s="102">
        <v>0</v>
      </c>
      <c r="E20" s="134" t="s">
        <v>241</v>
      </c>
      <c r="F20" s="101">
        <v>0</v>
      </c>
      <c r="G20" s="102">
        <v>0</v>
      </c>
      <c r="H20" s="104">
        <v>-1</v>
      </c>
      <c r="M20" s="11"/>
    </row>
    <row r="21" spans="2:15" ht="22.7" customHeight="1" x14ac:dyDescent="0.25">
      <c r="B21" s="8" t="s">
        <v>15</v>
      </c>
      <c r="C21" s="98">
        <v>2686</v>
      </c>
      <c r="D21" s="99">
        <v>1</v>
      </c>
      <c r="E21" s="100">
        <v>0.11083540115798174</v>
      </c>
      <c r="F21" s="98">
        <v>9010</v>
      </c>
      <c r="G21" s="99">
        <v>1</v>
      </c>
      <c r="H21" s="100">
        <v>-6.583722135821668E-2</v>
      </c>
    </row>
    <row r="22" spans="2:15" ht="17.25" customHeight="1" x14ac:dyDescent="0.25">
      <c r="B22" s="132" t="s">
        <v>92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2663</v>
      </c>
      <c r="D23" s="102">
        <v>0.99143708116157858</v>
      </c>
      <c r="E23" s="104">
        <v>0.10589700996677731</v>
      </c>
      <c r="F23" s="101">
        <v>8908</v>
      </c>
      <c r="G23" s="102">
        <v>0.98867924528301887</v>
      </c>
      <c r="H23" s="104">
        <v>-6.9660574412532594E-2</v>
      </c>
      <c r="M23" s="11"/>
    </row>
    <row r="24" spans="2:15" ht="22.7" customHeight="1" x14ac:dyDescent="0.25">
      <c r="B24" s="9" t="s">
        <v>16</v>
      </c>
      <c r="C24" s="101">
        <v>6</v>
      </c>
      <c r="D24" s="102">
        <v>2.2338049143708115E-3</v>
      </c>
      <c r="E24" s="104">
        <v>-0.33333333333333337</v>
      </c>
      <c r="F24" s="101">
        <v>33</v>
      </c>
      <c r="G24" s="102">
        <v>3.662597114317425E-3</v>
      </c>
      <c r="H24" s="104">
        <v>-5.7142857142857162E-2</v>
      </c>
    </row>
    <row r="25" spans="2:15" ht="22.7" customHeight="1" x14ac:dyDescent="0.25">
      <c r="B25" s="9" t="s">
        <v>17</v>
      </c>
      <c r="C25" s="101">
        <v>15</v>
      </c>
      <c r="D25" s="102">
        <v>5.6327450244085617E-3</v>
      </c>
      <c r="E25" s="104">
        <v>14</v>
      </c>
      <c r="F25" s="101">
        <v>61</v>
      </c>
      <c r="G25" s="102">
        <v>6.7702552719200891E-3</v>
      </c>
      <c r="H25" s="104">
        <v>0.8484848484848484</v>
      </c>
      <c r="I25" s="10"/>
    </row>
    <row r="26" spans="2:15" ht="22.7" customHeight="1" x14ac:dyDescent="0.25">
      <c r="B26" s="8" t="s">
        <v>222</v>
      </c>
      <c r="C26" s="98">
        <v>2639</v>
      </c>
      <c r="D26" s="99">
        <v>1</v>
      </c>
      <c r="E26" s="100">
        <v>0.11774671749258792</v>
      </c>
      <c r="F26" s="98">
        <v>8843</v>
      </c>
      <c r="G26" s="99">
        <v>1</v>
      </c>
      <c r="H26" s="100">
        <v>-6.640625E-2</v>
      </c>
    </row>
    <row r="27" spans="2:15" ht="17.25" customHeight="1" x14ac:dyDescent="0.25">
      <c r="B27" s="132" t="s">
        <v>92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2619</v>
      </c>
      <c r="D28" s="102">
        <v>0.99242137173171652</v>
      </c>
      <c r="E28" s="104">
        <v>0.11352040816326525</v>
      </c>
      <c r="F28" s="101">
        <v>8759</v>
      </c>
      <c r="G28" s="102">
        <v>0.99050096121225828</v>
      </c>
      <c r="H28" s="104">
        <v>-6.9082793070464499E-2</v>
      </c>
    </row>
    <row r="29" spans="2:15" ht="22.7" customHeight="1" x14ac:dyDescent="0.25">
      <c r="B29" s="9" t="s">
        <v>16</v>
      </c>
      <c r="C29" s="101">
        <v>3</v>
      </c>
      <c r="D29" s="102">
        <v>1.1367942402425162E-3</v>
      </c>
      <c r="E29" s="104">
        <v>-0.625</v>
      </c>
      <c r="F29" s="101">
        <v>16</v>
      </c>
      <c r="G29" s="102">
        <v>1.8093407214746127E-3</v>
      </c>
      <c r="H29" s="104">
        <v>-0.4285714285714286</v>
      </c>
    </row>
    <row r="30" spans="2:15" ht="22.7" customHeight="1" x14ac:dyDescent="0.25">
      <c r="B30" s="9" t="s">
        <v>17</v>
      </c>
      <c r="C30" s="101">
        <v>15</v>
      </c>
      <c r="D30" s="102">
        <v>5.6839712012125808E-3</v>
      </c>
      <c r="E30" s="104">
        <v>14</v>
      </c>
      <c r="F30" s="101">
        <v>60</v>
      </c>
      <c r="G30" s="102">
        <v>6.7850277055297977E-3</v>
      </c>
      <c r="H30" s="104">
        <v>0.81818181818181812</v>
      </c>
    </row>
    <row r="31" spans="2:15" ht="22.7" customHeight="1" x14ac:dyDescent="0.25">
      <c r="B31" s="8" t="s">
        <v>18</v>
      </c>
      <c r="C31" s="98">
        <v>200</v>
      </c>
      <c r="D31" s="99">
        <v>1</v>
      </c>
      <c r="E31" s="100">
        <v>-5.6603773584905648E-2</v>
      </c>
      <c r="F31" s="98">
        <v>740</v>
      </c>
      <c r="G31" s="99">
        <v>1</v>
      </c>
      <c r="H31" s="100">
        <v>4.2253521126760507E-2</v>
      </c>
      <c r="I31" s="10"/>
    </row>
    <row r="32" spans="2:15" ht="17.25" customHeight="1" x14ac:dyDescent="0.25">
      <c r="B32" s="132" t="s">
        <v>92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160</v>
      </c>
      <c r="D33" s="102">
        <v>0.8</v>
      </c>
      <c r="E33" s="104">
        <v>-0.101123595505618</v>
      </c>
      <c r="F33" s="101">
        <v>590</v>
      </c>
      <c r="G33" s="102">
        <v>0.79729729729729726</v>
      </c>
      <c r="H33" s="104">
        <v>-2.6402640264026389E-2</v>
      </c>
    </row>
    <row r="34" spans="2:9" ht="22.7" customHeight="1" x14ac:dyDescent="0.25">
      <c r="B34" s="9" t="s">
        <v>16</v>
      </c>
      <c r="C34" s="101">
        <v>13</v>
      </c>
      <c r="D34" s="102">
        <v>6.5000000000000002E-2</v>
      </c>
      <c r="E34" s="104">
        <v>-0.61764705882352944</v>
      </c>
      <c r="F34" s="101">
        <v>66</v>
      </c>
      <c r="G34" s="102">
        <v>8.9189189189189194E-2</v>
      </c>
      <c r="H34" s="104">
        <v>-0.16455696202531644</v>
      </c>
    </row>
    <row r="35" spans="2:9" ht="22.7" customHeight="1" x14ac:dyDescent="0.25">
      <c r="B35" s="9" t="s">
        <v>19</v>
      </c>
      <c r="C35" s="101">
        <v>5</v>
      </c>
      <c r="D35" s="102">
        <v>2.5000000000000001E-2</v>
      </c>
      <c r="E35" s="135" t="s">
        <v>241</v>
      </c>
      <c r="F35" s="101">
        <v>7</v>
      </c>
      <c r="G35" s="102">
        <v>9.45945945945946E-3</v>
      </c>
      <c r="H35" s="135" t="s">
        <v>241</v>
      </c>
    </row>
    <row r="36" spans="2:9" ht="22.7" customHeight="1" x14ac:dyDescent="0.25">
      <c r="B36" s="9" t="s">
        <v>20</v>
      </c>
      <c r="C36" s="101">
        <v>20</v>
      </c>
      <c r="D36" s="102">
        <v>0.1</v>
      </c>
      <c r="E36" s="134" t="s">
        <v>241</v>
      </c>
      <c r="F36" s="101">
        <v>50</v>
      </c>
      <c r="G36" s="102">
        <v>6.7567567567567571E-2</v>
      </c>
      <c r="H36" s="104">
        <v>1.9411764705882355</v>
      </c>
    </row>
    <row r="37" spans="2:9" ht="22.7" customHeight="1" x14ac:dyDescent="0.25">
      <c r="B37" s="9" t="s">
        <v>17</v>
      </c>
      <c r="C37" s="101">
        <v>0</v>
      </c>
      <c r="D37" s="102">
        <v>0</v>
      </c>
      <c r="E37" s="134" t="s">
        <v>241</v>
      </c>
      <c r="F37" s="101">
        <v>17</v>
      </c>
      <c r="G37" s="102">
        <v>2.2972972972972974E-2</v>
      </c>
      <c r="H37" s="104">
        <v>1.4285714285714284</v>
      </c>
      <c r="I37" s="10"/>
    </row>
    <row r="38" spans="2:9" ht="22.7" customHeight="1" x14ac:dyDescent="0.25">
      <c r="B38" s="8" t="s">
        <v>21</v>
      </c>
      <c r="C38" s="98">
        <v>5457</v>
      </c>
      <c r="D38" s="99">
        <v>1</v>
      </c>
      <c r="E38" s="100">
        <v>3.5091047040971102E-2</v>
      </c>
      <c r="F38" s="98">
        <v>13772</v>
      </c>
      <c r="G38" s="99">
        <v>1</v>
      </c>
      <c r="H38" s="100">
        <v>2.2951793805243925E-2</v>
      </c>
    </row>
    <row r="39" spans="2:9" ht="17.25" customHeight="1" x14ac:dyDescent="0.25">
      <c r="B39" s="132" t="s">
        <v>92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5365</v>
      </c>
      <c r="D40" s="102">
        <v>0.98314091991936958</v>
      </c>
      <c r="E40" s="104">
        <v>3.0145929339477684E-2</v>
      </c>
      <c r="F40" s="101">
        <v>13602</v>
      </c>
      <c r="G40" s="102">
        <v>0.98765611385419694</v>
      </c>
      <c r="H40" s="104">
        <v>2.1938392186326094E-2</v>
      </c>
    </row>
    <row r="41" spans="2:9" ht="22.7" customHeight="1" x14ac:dyDescent="0.25">
      <c r="B41" s="9" t="s">
        <v>16</v>
      </c>
      <c r="C41" s="101">
        <v>73</v>
      </c>
      <c r="D41" s="102">
        <v>1.3377313542239326E-2</v>
      </c>
      <c r="E41" s="104">
        <v>0.25862068965517238</v>
      </c>
      <c r="F41" s="101">
        <v>137</v>
      </c>
      <c r="G41" s="102">
        <v>9.9477200116177746E-3</v>
      </c>
      <c r="H41" s="104">
        <v>0</v>
      </c>
    </row>
    <row r="42" spans="2:9" ht="22.7" customHeight="1" x14ac:dyDescent="0.25">
      <c r="B42" s="8" t="s">
        <v>22</v>
      </c>
      <c r="C42" s="98">
        <v>1725</v>
      </c>
      <c r="D42" s="99">
        <v>1</v>
      </c>
      <c r="E42" s="106">
        <v>0.11650485436893199</v>
      </c>
      <c r="F42" s="98">
        <v>4138</v>
      </c>
      <c r="G42" s="99">
        <v>1</v>
      </c>
      <c r="H42" s="106">
        <v>0.11236559139784941</v>
      </c>
    </row>
    <row r="43" spans="2:9" ht="17.25" customHeight="1" x14ac:dyDescent="0.25">
      <c r="B43" s="132" t="s">
        <v>92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1448</v>
      </c>
      <c r="D44" s="102">
        <v>0.83942028985507244</v>
      </c>
      <c r="E44" s="104">
        <v>0.15011914217633038</v>
      </c>
      <c r="F44" s="101">
        <v>3333</v>
      </c>
      <c r="G44" s="102">
        <v>0.80546157564040599</v>
      </c>
      <c r="H44" s="104">
        <v>0.12906504065040658</v>
      </c>
    </row>
    <row r="45" spans="2:9" ht="22.7" customHeight="1" x14ac:dyDescent="0.25">
      <c r="B45" s="9" t="s">
        <v>16</v>
      </c>
      <c r="C45" s="101">
        <v>272</v>
      </c>
      <c r="D45" s="102">
        <v>0.15768115942028985</v>
      </c>
      <c r="E45" s="104">
        <v>-4.8951048951048959E-2</v>
      </c>
      <c r="F45" s="101">
        <v>799</v>
      </c>
      <c r="G45" s="102">
        <v>0.19308844852585791</v>
      </c>
      <c r="H45" s="104">
        <v>4.1720990873533204E-2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34 H5:H34 E36:E1048576 H36:H1048576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4" t="s">
        <v>63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4" spans="2:16" ht="18.75" x14ac:dyDescent="0.25">
      <c r="B4" s="145" t="s">
        <v>24</v>
      </c>
      <c r="C4" s="145"/>
      <c r="D4" s="145"/>
      <c r="E4" s="145"/>
      <c r="F4" s="145"/>
      <c r="G4" s="145"/>
      <c r="H4" s="145"/>
      <c r="I4" s="15"/>
      <c r="J4" s="145" t="s">
        <v>25</v>
      </c>
      <c r="K4" s="145"/>
      <c r="L4" s="145"/>
      <c r="M4" s="145"/>
      <c r="N4" s="145"/>
      <c r="O4" s="145"/>
      <c r="P4" s="145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6" t="s">
        <v>26</v>
      </c>
      <c r="C6" s="146" t="s">
        <v>27</v>
      </c>
      <c r="D6" s="147" t="s">
        <v>250</v>
      </c>
      <c r="E6" s="147"/>
      <c r="F6" s="147"/>
      <c r="G6" s="147"/>
      <c r="H6" s="147"/>
      <c r="J6" s="148" t="s">
        <v>26</v>
      </c>
      <c r="K6" s="148" t="s">
        <v>28</v>
      </c>
      <c r="L6" s="149" t="str">
        <f>$D$6</f>
        <v>Rok narastająco Styczeń - Kwiecień</v>
      </c>
      <c r="M6" s="149"/>
      <c r="N6" s="149"/>
      <c r="O6" s="149"/>
      <c r="P6" s="149"/>
    </row>
    <row r="7" spans="2:16" ht="20.100000000000001" customHeight="1" x14ac:dyDescent="0.25">
      <c r="B7" s="146"/>
      <c r="C7" s="146"/>
      <c r="D7" s="150">
        <v>2025</v>
      </c>
      <c r="E7" s="150"/>
      <c r="F7" s="150">
        <v>2024</v>
      </c>
      <c r="G7" s="150"/>
      <c r="H7" s="146" t="s">
        <v>29</v>
      </c>
      <c r="J7" s="148"/>
      <c r="K7" s="148"/>
      <c r="L7" s="151">
        <f>$D$7</f>
        <v>2025</v>
      </c>
      <c r="M7" s="151"/>
      <c r="N7" s="151">
        <f>$F$7</f>
        <v>2024</v>
      </c>
      <c r="O7" s="151"/>
      <c r="P7" s="148" t="s">
        <v>2</v>
      </c>
    </row>
    <row r="8" spans="2:16" ht="20.100000000000001" customHeight="1" x14ac:dyDescent="0.25">
      <c r="B8" s="146"/>
      <c r="C8" s="146"/>
      <c r="D8" s="1" t="s">
        <v>30</v>
      </c>
      <c r="E8" s="18" t="s">
        <v>31</v>
      </c>
      <c r="F8" s="1" t="s">
        <v>30</v>
      </c>
      <c r="G8" s="18" t="s">
        <v>31</v>
      </c>
      <c r="H8" s="146"/>
      <c r="J8" s="148"/>
      <c r="K8" s="148"/>
      <c r="L8" s="1" t="s">
        <v>30</v>
      </c>
      <c r="M8" s="19" t="s">
        <v>31</v>
      </c>
      <c r="N8" s="1" t="s">
        <v>30</v>
      </c>
      <c r="O8" s="19" t="s">
        <v>31</v>
      </c>
      <c r="P8" s="148"/>
    </row>
    <row r="9" spans="2:16" ht="22.7" customHeight="1" x14ac:dyDescent="0.25">
      <c r="B9" s="20">
        <v>1</v>
      </c>
      <c r="C9" s="21" t="s">
        <v>32</v>
      </c>
      <c r="D9" s="107">
        <v>1102</v>
      </c>
      <c r="E9" s="108">
        <v>0.14388301344823085</v>
      </c>
      <c r="F9" s="107">
        <v>1513</v>
      </c>
      <c r="G9" s="108">
        <v>0.27736021998166821</v>
      </c>
      <c r="H9" s="108">
        <v>-0.27164573694646399</v>
      </c>
      <c r="J9" s="20">
        <v>1</v>
      </c>
      <c r="K9" s="21" t="s">
        <v>218</v>
      </c>
      <c r="L9" s="107">
        <v>670</v>
      </c>
      <c r="M9" s="108">
        <v>8.7478783130957041E-2</v>
      </c>
      <c r="N9" s="107">
        <v>996</v>
      </c>
      <c r="O9" s="108">
        <v>0.18258478460128322</v>
      </c>
      <c r="P9" s="108">
        <v>-0.32730923694779113</v>
      </c>
    </row>
    <row r="10" spans="2:16" ht="22.7" customHeight="1" x14ac:dyDescent="0.25">
      <c r="B10" s="22">
        <v>2</v>
      </c>
      <c r="C10" s="23" t="s">
        <v>33</v>
      </c>
      <c r="D10" s="109">
        <v>887</v>
      </c>
      <c r="E10" s="110">
        <v>0.1158114636375506</v>
      </c>
      <c r="F10" s="109">
        <v>349</v>
      </c>
      <c r="G10" s="110">
        <v>6.3978001833180573E-2</v>
      </c>
      <c r="H10" s="110">
        <v>1.5415472779369628</v>
      </c>
      <c r="J10" s="22">
        <v>2</v>
      </c>
      <c r="K10" s="23" t="s">
        <v>231</v>
      </c>
      <c r="L10" s="109">
        <v>421</v>
      </c>
      <c r="M10" s="110">
        <v>5.4968011489750619E-2</v>
      </c>
      <c r="N10" s="109">
        <v>139</v>
      </c>
      <c r="O10" s="110">
        <v>2.5481209899175069E-2</v>
      </c>
      <c r="P10" s="110">
        <v>2.028776978417266</v>
      </c>
    </row>
    <row r="11" spans="2:16" ht="22.7" customHeight="1" x14ac:dyDescent="0.25">
      <c r="B11" s="20">
        <v>3</v>
      </c>
      <c r="C11" s="21" t="s">
        <v>35</v>
      </c>
      <c r="D11" s="107">
        <v>495</v>
      </c>
      <c r="E11" s="108">
        <v>6.4629847238542884E-2</v>
      </c>
      <c r="F11" s="107">
        <v>427</v>
      </c>
      <c r="G11" s="108">
        <v>7.8276810265811181E-2</v>
      </c>
      <c r="H11" s="108">
        <v>0.15925058548009363</v>
      </c>
      <c r="J11" s="20">
        <v>3</v>
      </c>
      <c r="K11" s="21" t="s">
        <v>228</v>
      </c>
      <c r="L11" s="107">
        <v>419</v>
      </c>
      <c r="M11" s="108">
        <v>5.4706880793837315E-2</v>
      </c>
      <c r="N11" s="107">
        <v>498</v>
      </c>
      <c r="O11" s="108">
        <v>9.1292392300641609E-2</v>
      </c>
      <c r="P11" s="108">
        <v>-0.15863453815261042</v>
      </c>
    </row>
    <row r="12" spans="2:16" ht="22.7" customHeight="1" x14ac:dyDescent="0.25">
      <c r="B12" s="22">
        <v>4</v>
      </c>
      <c r="C12" s="23" t="s">
        <v>53</v>
      </c>
      <c r="D12" s="109">
        <v>470</v>
      </c>
      <c r="E12" s="110">
        <v>6.1365713539626582E-2</v>
      </c>
      <c r="F12" s="109">
        <v>121</v>
      </c>
      <c r="G12" s="110">
        <v>2.2181484876260312E-2</v>
      </c>
      <c r="H12" s="110">
        <v>2.884297520661157</v>
      </c>
      <c r="J12" s="22">
        <v>4</v>
      </c>
      <c r="K12" s="23" t="s">
        <v>234</v>
      </c>
      <c r="L12" s="109">
        <v>383</v>
      </c>
      <c r="M12" s="110">
        <v>5.0006528267397835E-2</v>
      </c>
      <c r="N12" s="109">
        <v>143</v>
      </c>
      <c r="O12" s="110">
        <v>2.6214482126489459E-2</v>
      </c>
      <c r="P12" s="110">
        <v>1.6783216783216783</v>
      </c>
    </row>
    <row r="13" spans="2:16" ht="22.7" customHeight="1" x14ac:dyDescent="0.25">
      <c r="B13" s="20">
        <v>5</v>
      </c>
      <c r="C13" s="21" t="s">
        <v>37</v>
      </c>
      <c r="D13" s="107">
        <v>468</v>
      </c>
      <c r="E13" s="108">
        <v>6.1104582843713277E-2</v>
      </c>
      <c r="F13" s="107">
        <v>444</v>
      </c>
      <c r="G13" s="108">
        <v>8.1393217231897338E-2</v>
      </c>
      <c r="H13" s="108">
        <v>5.4054054054053946E-2</v>
      </c>
      <c r="J13" s="20">
        <v>5</v>
      </c>
      <c r="K13" s="21" t="s">
        <v>235</v>
      </c>
      <c r="L13" s="107">
        <v>309</v>
      </c>
      <c r="M13" s="108">
        <v>4.0344692518605563E-2</v>
      </c>
      <c r="N13" s="107">
        <v>0</v>
      </c>
      <c r="O13" s="108">
        <v>0</v>
      </c>
      <c r="P13" s="108" t="s">
        <v>233</v>
      </c>
    </row>
    <row r="14" spans="2:16" ht="22.7" customHeight="1" x14ac:dyDescent="0.25">
      <c r="B14" s="22">
        <v>6</v>
      </c>
      <c r="C14" s="23" t="s">
        <v>38</v>
      </c>
      <c r="D14" s="109">
        <v>383</v>
      </c>
      <c r="E14" s="110">
        <v>5.0006528267397835E-2</v>
      </c>
      <c r="F14" s="109">
        <v>143</v>
      </c>
      <c r="G14" s="110">
        <v>2.6214482126489459E-2</v>
      </c>
      <c r="H14" s="110">
        <v>1.6783216783216783</v>
      </c>
      <c r="J14" s="22">
        <v>6</v>
      </c>
      <c r="K14" s="133" t="s">
        <v>244</v>
      </c>
      <c r="L14" s="109">
        <v>307</v>
      </c>
      <c r="M14" s="110">
        <v>4.0083561822692258E-2</v>
      </c>
      <c r="N14" s="109">
        <v>0</v>
      </c>
      <c r="O14" s="110">
        <v>0</v>
      </c>
      <c r="P14" s="110" t="s">
        <v>233</v>
      </c>
    </row>
    <row r="15" spans="2:16" ht="22.7" customHeight="1" x14ac:dyDescent="0.25">
      <c r="B15" s="20">
        <v>7</v>
      </c>
      <c r="C15" s="21" t="s">
        <v>174</v>
      </c>
      <c r="D15" s="107">
        <v>358</v>
      </c>
      <c r="E15" s="108">
        <v>4.6742394568481525E-2</v>
      </c>
      <c r="F15" s="107">
        <v>81</v>
      </c>
      <c r="G15" s="108">
        <v>1.4848762603116407E-2</v>
      </c>
      <c r="H15" s="108">
        <v>3.4197530864197532</v>
      </c>
      <c r="J15" s="20">
        <v>7</v>
      </c>
      <c r="K15" s="21" t="s">
        <v>167</v>
      </c>
      <c r="L15" s="107">
        <v>236</v>
      </c>
      <c r="M15" s="108">
        <v>3.0813422117769943E-2</v>
      </c>
      <c r="N15" s="107">
        <v>65</v>
      </c>
      <c r="O15" s="108">
        <v>1.1915673693858845E-2</v>
      </c>
      <c r="P15" s="108">
        <v>2.6307692307692307</v>
      </c>
    </row>
    <row r="16" spans="2:16" ht="22.7" customHeight="1" x14ac:dyDescent="0.25">
      <c r="B16" s="22">
        <v>8</v>
      </c>
      <c r="C16" s="23" t="s">
        <v>36</v>
      </c>
      <c r="D16" s="109">
        <v>312</v>
      </c>
      <c r="E16" s="110">
        <v>4.0736388562475516E-2</v>
      </c>
      <c r="F16" s="109">
        <v>361</v>
      </c>
      <c r="G16" s="110">
        <v>6.6177818515123735E-2</v>
      </c>
      <c r="H16" s="110">
        <v>-0.1357340720221607</v>
      </c>
      <c r="J16" s="22">
        <v>8</v>
      </c>
      <c r="K16" s="23" t="s">
        <v>226</v>
      </c>
      <c r="L16" s="109">
        <v>220</v>
      </c>
      <c r="M16" s="110">
        <v>2.8724376550463507E-2</v>
      </c>
      <c r="N16" s="109">
        <v>517</v>
      </c>
      <c r="O16" s="110">
        <v>9.4775435380384965E-2</v>
      </c>
      <c r="P16" s="110">
        <v>-0.57446808510638303</v>
      </c>
    </row>
    <row r="17" spans="2:16" ht="22.7" customHeight="1" x14ac:dyDescent="0.25">
      <c r="B17" s="20">
        <v>9</v>
      </c>
      <c r="C17" s="21" t="s">
        <v>40</v>
      </c>
      <c r="D17" s="107">
        <v>274</v>
      </c>
      <c r="E17" s="108">
        <v>3.5774905340122731E-2</v>
      </c>
      <c r="F17" s="107">
        <v>138</v>
      </c>
      <c r="G17" s="108">
        <v>2.529789184234647E-2</v>
      </c>
      <c r="H17" s="108">
        <v>0.98550724637681153</v>
      </c>
      <c r="J17" s="20">
        <v>9</v>
      </c>
      <c r="K17" s="21" t="s">
        <v>252</v>
      </c>
      <c r="L17" s="107">
        <v>213</v>
      </c>
      <c r="M17" s="108">
        <v>2.7810419114766942E-2</v>
      </c>
      <c r="N17" s="107">
        <v>0</v>
      </c>
      <c r="O17" s="108">
        <v>0</v>
      </c>
      <c r="P17" s="108" t="s">
        <v>233</v>
      </c>
    </row>
    <row r="18" spans="2:16" ht="22.7" customHeight="1" x14ac:dyDescent="0.25">
      <c r="B18" s="22">
        <v>10</v>
      </c>
      <c r="C18" s="23" t="s">
        <v>52</v>
      </c>
      <c r="D18" s="109">
        <v>272</v>
      </c>
      <c r="E18" s="110">
        <v>3.5513774644209427E-2</v>
      </c>
      <c r="F18" s="109">
        <v>635</v>
      </c>
      <c r="G18" s="110">
        <v>0.11640696608615948</v>
      </c>
      <c r="H18" s="110">
        <v>-0.57165354330708662</v>
      </c>
      <c r="J18" s="22">
        <v>10</v>
      </c>
      <c r="K18" s="133" t="s">
        <v>251</v>
      </c>
      <c r="L18" s="109">
        <v>169</v>
      </c>
      <c r="M18" s="110">
        <v>2.206554380467424E-2</v>
      </c>
      <c r="N18" s="109">
        <v>0</v>
      </c>
      <c r="O18" s="110">
        <v>0</v>
      </c>
      <c r="P18" s="110" t="s">
        <v>233</v>
      </c>
    </row>
    <row r="19" spans="2:16" ht="22.7" customHeight="1" x14ac:dyDescent="0.25">
      <c r="B19" s="152" t="s">
        <v>42</v>
      </c>
      <c r="C19" s="152"/>
      <c r="D19" s="111">
        <v>5021</v>
      </c>
      <c r="E19" s="112">
        <v>0.65556861209035122</v>
      </c>
      <c r="F19" s="111">
        <v>4212</v>
      </c>
      <c r="G19" s="112">
        <v>0.7721356553620532</v>
      </c>
      <c r="H19" s="112">
        <v>0.19207027540360877</v>
      </c>
      <c r="J19" s="152" t="s">
        <v>43</v>
      </c>
      <c r="K19" s="152"/>
      <c r="L19" s="111">
        <v>3347</v>
      </c>
      <c r="M19" s="112">
        <v>0.43700221961091529</v>
      </c>
      <c r="N19" s="111">
        <v>2358</v>
      </c>
      <c r="O19" s="112">
        <v>0.43226397800183319</v>
      </c>
      <c r="P19" s="112">
        <v>0.41942324003392706</v>
      </c>
    </row>
    <row r="20" spans="2:16" ht="22.7" customHeight="1" x14ac:dyDescent="0.25">
      <c r="B20" s="152" t="s">
        <v>44</v>
      </c>
      <c r="C20" s="152"/>
      <c r="D20" s="111">
        <v>2638</v>
      </c>
      <c r="E20" s="112">
        <v>0.34443138790964878</v>
      </c>
      <c r="F20" s="111">
        <v>1243</v>
      </c>
      <c r="G20" s="112">
        <v>0.22786434463794683</v>
      </c>
      <c r="H20" s="112">
        <v>1.1222847948511667</v>
      </c>
      <c r="J20" s="153" t="s">
        <v>45</v>
      </c>
      <c r="K20" s="154"/>
      <c r="L20" s="111">
        <v>4312</v>
      </c>
      <c r="M20" s="112">
        <v>0.56299778038908477</v>
      </c>
      <c r="N20" s="111">
        <v>3097</v>
      </c>
      <c r="O20" s="112">
        <v>0.56773602199816686</v>
      </c>
      <c r="P20" s="112">
        <v>0.39231514368743947</v>
      </c>
    </row>
    <row r="21" spans="2:16" ht="22.7" customHeight="1" x14ac:dyDescent="0.25">
      <c r="B21" s="155" t="s">
        <v>46</v>
      </c>
      <c r="C21" s="155"/>
      <c r="D21" s="113">
        <v>7659</v>
      </c>
      <c r="E21" s="114">
        <v>1</v>
      </c>
      <c r="F21" s="113">
        <v>5455</v>
      </c>
      <c r="G21" s="114">
        <v>1</v>
      </c>
      <c r="H21" s="115">
        <v>0.40403299725022923</v>
      </c>
      <c r="J21" s="156" t="s">
        <v>46</v>
      </c>
      <c r="K21" s="157"/>
      <c r="L21" s="116">
        <v>7659</v>
      </c>
      <c r="M21" s="117">
        <v>1</v>
      </c>
      <c r="N21" s="113">
        <v>5455</v>
      </c>
      <c r="O21" s="118">
        <v>1</v>
      </c>
      <c r="P21" s="119">
        <v>0.40403299725022923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4" t="s">
        <v>48</v>
      </c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</row>
    <row r="27" spans="2:16" ht="18.75" x14ac:dyDescent="0.25">
      <c r="B27" s="145" t="s">
        <v>49</v>
      </c>
      <c r="C27" s="145"/>
      <c r="D27" s="145"/>
      <c r="E27" s="145"/>
      <c r="F27" s="145"/>
      <c r="G27" s="145"/>
      <c r="H27" s="145"/>
      <c r="J27" s="145" t="s">
        <v>50</v>
      </c>
      <c r="K27" s="145"/>
      <c r="L27" s="145"/>
      <c r="M27" s="145"/>
      <c r="N27" s="145"/>
      <c r="O27" s="145"/>
      <c r="P27" s="145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46" t="s">
        <v>26</v>
      </c>
      <c r="C29" s="146" t="s">
        <v>27</v>
      </c>
      <c r="D29" s="147" t="str">
        <f>$D$6</f>
        <v>Rok narastająco Styczeń - Kwiecień</v>
      </c>
      <c r="E29" s="147"/>
      <c r="F29" s="147"/>
      <c r="G29" s="147"/>
      <c r="H29" s="147"/>
      <c r="J29" s="146" t="s">
        <v>26</v>
      </c>
      <c r="K29" s="146" t="s">
        <v>28</v>
      </c>
      <c r="L29" s="147" t="str">
        <f>$D$6</f>
        <v>Rok narastająco Styczeń - Kwiecień</v>
      </c>
      <c r="M29" s="147"/>
      <c r="N29" s="147"/>
      <c r="O29" s="147"/>
      <c r="P29" s="147"/>
    </row>
    <row r="30" spans="2:16" ht="20.100000000000001" customHeight="1" x14ac:dyDescent="0.25">
      <c r="B30" s="146"/>
      <c r="C30" s="146"/>
      <c r="D30" s="150">
        <f>$D$7</f>
        <v>2025</v>
      </c>
      <c r="E30" s="150"/>
      <c r="F30" s="150">
        <f>$F$7</f>
        <v>2024</v>
      </c>
      <c r="G30" s="150"/>
      <c r="H30" s="146" t="s">
        <v>2</v>
      </c>
      <c r="J30" s="146"/>
      <c r="K30" s="146"/>
      <c r="L30" s="150">
        <f>$D$7</f>
        <v>2025</v>
      </c>
      <c r="M30" s="150"/>
      <c r="N30" s="150">
        <f>$F$7</f>
        <v>2024</v>
      </c>
      <c r="O30" s="150"/>
      <c r="P30" s="146" t="s">
        <v>2</v>
      </c>
    </row>
    <row r="31" spans="2:16" ht="20.100000000000001" customHeight="1" x14ac:dyDescent="0.25">
      <c r="B31" s="146"/>
      <c r="C31" s="146"/>
      <c r="D31" s="1" t="s">
        <v>30</v>
      </c>
      <c r="E31" s="26" t="s">
        <v>31</v>
      </c>
      <c r="F31" s="1" t="s">
        <v>30</v>
      </c>
      <c r="G31" s="26" t="s">
        <v>31</v>
      </c>
      <c r="H31" s="146"/>
      <c r="J31" s="146"/>
      <c r="K31" s="146"/>
      <c r="L31" s="1" t="s">
        <v>30</v>
      </c>
      <c r="M31" s="18" t="s">
        <v>31</v>
      </c>
      <c r="N31" s="1" t="s">
        <v>30</v>
      </c>
      <c r="O31" s="18" t="s">
        <v>31</v>
      </c>
      <c r="P31" s="146"/>
    </row>
    <row r="32" spans="2:16" ht="22.7" customHeight="1" x14ac:dyDescent="0.25">
      <c r="B32" s="20">
        <v>1</v>
      </c>
      <c r="C32" s="21" t="s">
        <v>51</v>
      </c>
      <c r="D32" s="107">
        <v>26207</v>
      </c>
      <c r="E32" s="108">
        <v>0.27461438511191216</v>
      </c>
      <c r="F32" s="107">
        <v>29116</v>
      </c>
      <c r="G32" s="108">
        <v>0.34013223990093688</v>
      </c>
      <c r="H32" s="108">
        <v>-9.9910702019508135E-2</v>
      </c>
      <c r="J32" s="20">
        <v>1</v>
      </c>
      <c r="K32" s="21" t="s">
        <v>168</v>
      </c>
      <c r="L32" s="107">
        <v>7239</v>
      </c>
      <c r="M32" s="108">
        <v>7.5855059099673064E-2</v>
      </c>
      <c r="N32" s="107">
        <v>9971</v>
      </c>
      <c r="O32" s="108">
        <v>0.11648092334291255</v>
      </c>
      <c r="P32" s="108">
        <v>-0.27399458429445389</v>
      </c>
    </row>
    <row r="33" spans="2:16" ht="22.7" customHeight="1" x14ac:dyDescent="0.25">
      <c r="B33" s="22">
        <v>2</v>
      </c>
      <c r="C33" s="23" t="s">
        <v>36</v>
      </c>
      <c r="D33" s="109">
        <v>6628</v>
      </c>
      <c r="E33" s="110">
        <v>6.9452594517562249E-2</v>
      </c>
      <c r="F33" s="109">
        <v>5522</v>
      </c>
      <c r="G33" s="110">
        <v>6.4507838601901818E-2</v>
      </c>
      <c r="H33" s="110">
        <v>0.20028975009054695</v>
      </c>
      <c r="J33" s="22">
        <v>2</v>
      </c>
      <c r="K33" s="23" t="s">
        <v>151</v>
      </c>
      <c r="L33" s="109">
        <v>4897</v>
      </c>
      <c r="M33" s="110">
        <v>5.1314024645821112E-2</v>
      </c>
      <c r="N33" s="109">
        <v>4772</v>
      </c>
      <c r="O33" s="110">
        <v>5.5746361066330227E-2</v>
      </c>
      <c r="P33" s="110">
        <v>2.6194467728415827E-2</v>
      </c>
    </row>
    <row r="34" spans="2:16" ht="22.7" customHeight="1" x14ac:dyDescent="0.25">
      <c r="B34" s="20">
        <v>3</v>
      </c>
      <c r="C34" s="21" t="s">
        <v>35</v>
      </c>
      <c r="D34" s="107">
        <v>6256</v>
      </c>
      <c r="E34" s="108">
        <v>6.5554530974935035E-2</v>
      </c>
      <c r="F34" s="107">
        <v>6052</v>
      </c>
      <c r="G34" s="108">
        <v>7.0699282727039084E-2</v>
      </c>
      <c r="H34" s="108">
        <v>3.3707865168539408E-2</v>
      </c>
      <c r="J34" s="20">
        <v>3</v>
      </c>
      <c r="K34" s="21" t="s">
        <v>149</v>
      </c>
      <c r="L34" s="107">
        <v>4034</v>
      </c>
      <c r="M34" s="108">
        <v>4.2270936373543462E-2</v>
      </c>
      <c r="N34" s="107">
        <v>4509</v>
      </c>
      <c r="O34" s="108">
        <v>5.2674002943856449E-2</v>
      </c>
      <c r="P34" s="108">
        <v>-0.10534486582390779</v>
      </c>
    </row>
    <row r="35" spans="2:16" ht="22.7" customHeight="1" x14ac:dyDescent="0.25">
      <c r="B35" s="22">
        <v>4</v>
      </c>
      <c r="C35" s="23" t="s">
        <v>37</v>
      </c>
      <c r="D35" s="109">
        <v>6055</v>
      </c>
      <c r="E35" s="110">
        <v>6.3448319222063884E-2</v>
      </c>
      <c r="F35" s="109">
        <v>5601</v>
      </c>
      <c r="G35" s="110">
        <v>6.5430714235648696E-2</v>
      </c>
      <c r="H35" s="110">
        <v>8.1056954115336532E-2</v>
      </c>
      <c r="J35" s="22">
        <v>4</v>
      </c>
      <c r="K35" s="23" t="s">
        <v>150</v>
      </c>
      <c r="L35" s="109">
        <v>3648</v>
      </c>
      <c r="M35" s="110">
        <v>3.8226171514795876E-2</v>
      </c>
      <c r="N35" s="109">
        <v>2517</v>
      </c>
      <c r="O35" s="110">
        <v>2.9403518609378284E-2</v>
      </c>
      <c r="P35" s="110">
        <v>0.44934445768772346</v>
      </c>
    </row>
    <row r="36" spans="2:16" ht="22.7" customHeight="1" x14ac:dyDescent="0.25">
      <c r="B36" s="20">
        <v>5</v>
      </c>
      <c r="C36" s="21" t="s">
        <v>52</v>
      </c>
      <c r="D36" s="107">
        <v>5650</v>
      </c>
      <c r="E36" s="108">
        <v>5.9204459720010059E-2</v>
      </c>
      <c r="F36" s="107">
        <v>5709</v>
      </c>
      <c r="G36" s="108">
        <v>6.6692367000771011E-2</v>
      </c>
      <c r="H36" s="108">
        <v>-1.0334559467507498E-2</v>
      </c>
      <c r="J36" s="20">
        <v>5</v>
      </c>
      <c r="K36" s="21" t="s">
        <v>179</v>
      </c>
      <c r="L36" s="107">
        <v>3178</v>
      </c>
      <c r="M36" s="108">
        <v>3.3301198759326009E-2</v>
      </c>
      <c r="N36" s="107">
        <v>2717</v>
      </c>
      <c r="O36" s="108">
        <v>3.1739912618864045E-2</v>
      </c>
      <c r="P36" s="108">
        <v>0.16967243283032762</v>
      </c>
    </row>
    <row r="37" spans="2:16" ht="22.7" customHeight="1" x14ac:dyDescent="0.25">
      <c r="B37" s="22">
        <v>6</v>
      </c>
      <c r="C37" s="23" t="s">
        <v>55</v>
      </c>
      <c r="D37" s="109">
        <v>5505</v>
      </c>
      <c r="E37" s="110">
        <v>5.7685053231620424E-2</v>
      </c>
      <c r="F37" s="109">
        <v>3643</v>
      </c>
      <c r="G37" s="110">
        <v>4.2557416882783111E-2</v>
      </c>
      <c r="H37" s="110">
        <v>0.51111721108976127</v>
      </c>
      <c r="J37" s="22">
        <v>6</v>
      </c>
      <c r="K37" s="23" t="s">
        <v>181</v>
      </c>
      <c r="L37" s="109">
        <v>3129</v>
      </c>
      <c r="M37" s="110">
        <v>3.278774415290469E-2</v>
      </c>
      <c r="N37" s="109">
        <v>2329</v>
      </c>
      <c r="O37" s="110">
        <v>2.7207308240461671E-2</v>
      </c>
      <c r="P37" s="110">
        <v>0.34349506225848003</v>
      </c>
    </row>
    <row r="38" spans="2:16" ht="22.7" customHeight="1" x14ac:dyDescent="0.25">
      <c r="B38" s="20">
        <v>7</v>
      </c>
      <c r="C38" s="21" t="s">
        <v>53</v>
      </c>
      <c r="D38" s="107">
        <v>4982</v>
      </c>
      <c r="E38" s="108">
        <v>5.220471120798055E-2</v>
      </c>
      <c r="F38" s="107">
        <v>4593</v>
      </c>
      <c r="G38" s="108">
        <v>5.3655288427840474E-2</v>
      </c>
      <c r="H38" s="108">
        <v>8.4694099716960514E-2</v>
      </c>
      <c r="J38" s="20">
        <v>7</v>
      </c>
      <c r="K38" s="21" t="s">
        <v>245</v>
      </c>
      <c r="L38" s="107">
        <v>3084</v>
      </c>
      <c r="M38" s="108">
        <v>3.2316204208232037E-2</v>
      </c>
      <c r="N38" s="107">
        <v>2908</v>
      </c>
      <c r="O38" s="108">
        <v>3.3971168897922947E-2</v>
      </c>
      <c r="P38" s="108">
        <v>6.0522696011004129E-2</v>
      </c>
    </row>
    <row r="39" spans="2:16" ht="22.7" customHeight="1" x14ac:dyDescent="0.25">
      <c r="B39" s="22">
        <v>8</v>
      </c>
      <c r="C39" s="23" t="s">
        <v>39</v>
      </c>
      <c r="D39" s="109">
        <v>4571</v>
      </c>
      <c r="E39" s="110">
        <v>4.7897979713303715E-2</v>
      </c>
      <c r="F39" s="109">
        <v>2742</v>
      </c>
      <c r="G39" s="110">
        <v>3.2031961870049766E-2</v>
      </c>
      <c r="H39" s="110">
        <v>0.66703136396790663</v>
      </c>
      <c r="J39" s="22">
        <v>8</v>
      </c>
      <c r="K39" s="23" t="s">
        <v>157</v>
      </c>
      <c r="L39" s="109">
        <v>2773</v>
      </c>
      <c r="M39" s="110">
        <v>2.9057339257272195E-2</v>
      </c>
      <c r="N39" s="109">
        <v>3075</v>
      </c>
      <c r="O39" s="110">
        <v>3.5922057895843552E-2</v>
      </c>
      <c r="P39" s="110">
        <v>-9.8211382113821188E-2</v>
      </c>
    </row>
    <row r="40" spans="2:16" ht="22.7" customHeight="1" x14ac:dyDescent="0.25">
      <c r="B40" s="20">
        <v>9</v>
      </c>
      <c r="C40" s="21" t="s">
        <v>40</v>
      </c>
      <c r="D40" s="107">
        <v>3609</v>
      </c>
      <c r="E40" s="108">
        <v>3.7817503562746248E-2</v>
      </c>
      <c r="F40" s="107">
        <v>3711</v>
      </c>
      <c r="G40" s="108">
        <v>4.3351790846008272E-2</v>
      </c>
      <c r="H40" s="108">
        <v>-2.7485852869846394E-2</v>
      </c>
      <c r="J40" s="20">
        <v>9</v>
      </c>
      <c r="K40" s="21" t="s">
        <v>160</v>
      </c>
      <c r="L40" s="107">
        <v>2682</v>
      </c>
      <c r="M40" s="108">
        <v>2.8103780702489731E-2</v>
      </c>
      <c r="N40" s="107">
        <v>3756</v>
      </c>
      <c r="O40" s="108">
        <v>4.3877479498142566E-2</v>
      </c>
      <c r="P40" s="108">
        <v>-0.28594249201277955</v>
      </c>
    </row>
    <row r="41" spans="2:16" ht="22.7" customHeight="1" x14ac:dyDescent="0.25">
      <c r="B41" s="22">
        <v>10</v>
      </c>
      <c r="C41" s="23" t="s">
        <v>41</v>
      </c>
      <c r="D41" s="109">
        <v>2901</v>
      </c>
      <c r="E41" s="110">
        <v>3.0398608433229946E-2</v>
      </c>
      <c r="F41" s="109">
        <v>2266</v>
      </c>
      <c r="G41" s="110">
        <v>2.6471344127473657E-2</v>
      </c>
      <c r="H41" s="110">
        <v>0.28022947925860553</v>
      </c>
      <c r="J41" s="22">
        <v>10</v>
      </c>
      <c r="K41" s="23" t="s">
        <v>186</v>
      </c>
      <c r="L41" s="109">
        <v>2426</v>
      </c>
      <c r="M41" s="110">
        <v>2.542124235057423E-2</v>
      </c>
      <c r="N41" s="109">
        <v>1253</v>
      </c>
      <c r="O41" s="110">
        <v>1.4637508469428285E-2</v>
      </c>
      <c r="P41" s="110">
        <v>0.93615323224261782</v>
      </c>
    </row>
    <row r="42" spans="2:16" ht="22.7" customHeight="1" x14ac:dyDescent="0.25">
      <c r="B42" s="152" t="s">
        <v>43</v>
      </c>
      <c r="C42" s="152"/>
      <c r="D42" s="120">
        <v>72364</v>
      </c>
      <c r="E42" s="121">
        <v>0.75827814569536423</v>
      </c>
      <c r="F42" s="111">
        <v>68955</v>
      </c>
      <c r="G42" s="112">
        <v>0.80553024462045275</v>
      </c>
      <c r="H42" s="112">
        <v>4.9438039300993442E-2</v>
      </c>
      <c r="J42" s="152" t="s">
        <v>56</v>
      </c>
      <c r="K42" s="152"/>
      <c r="L42" s="111">
        <v>37090</v>
      </c>
      <c r="M42" s="112">
        <v>0.38865370106463243</v>
      </c>
      <c r="N42" s="111">
        <v>37807</v>
      </c>
      <c r="O42" s="112">
        <v>0.4416602415831406</v>
      </c>
      <c r="P42" s="112">
        <v>-1.8964741978998556E-2</v>
      </c>
    </row>
    <row r="43" spans="2:16" ht="22.7" customHeight="1" x14ac:dyDescent="0.25">
      <c r="B43" s="152" t="s">
        <v>45</v>
      </c>
      <c r="C43" s="152"/>
      <c r="D43" s="111">
        <v>23068</v>
      </c>
      <c r="E43" s="112">
        <v>0.24172185430463577</v>
      </c>
      <c r="F43" s="111">
        <v>16647</v>
      </c>
      <c r="G43" s="112">
        <v>0.19446975537954719</v>
      </c>
      <c r="H43" s="112">
        <v>0.38571514386976635</v>
      </c>
      <c r="J43" s="152" t="s">
        <v>57</v>
      </c>
      <c r="K43" s="152"/>
      <c r="L43" s="111">
        <v>58342</v>
      </c>
      <c r="M43" s="112">
        <v>0.61134629893536763</v>
      </c>
      <c r="N43" s="111">
        <v>47795</v>
      </c>
      <c r="O43" s="112">
        <v>0.55833975841685946</v>
      </c>
      <c r="P43" s="112">
        <v>0.2206716183701225</v>
      </c>
    </row>
    <row r="44" spans="2:16" ht="22.7" customHeight="1" x14ac:dyDescent="0.25">
      <c r="B44" s="155" t="s">
        <v>46</v>
      </c>
      <c r="C44" s="155"/>
      <c r="D44" s="113">
        <v>95432</v>
      </c>
      <c r="E44" s="114">
        <v>1</v>
      </c>
      <c r="F44" s="113">
        <v>85602</v>
      </c>
      <c r="G44" s="114">
        <v>1</v>
      </c>
      <c r="H44" s="115">
        <v>0.11483376556622504</v>
      </c>
      <c r="J44" s="155" t="s">
        <v>46</v>
      </c>
      <c r="K44" s="155"/>
      <c r="L44" s="113">
        <v>95432</v>
      </c>
      <c r="M44" s="114">
        <v>1</v>
      </c>
      <c r="N44" s="113">
        <v>85602</v>
      </c>
      <c r="O44" s="114">
        <v>1</v>
      </c>
      <c r="P44" s="115">
        <v>0.11483376556622504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4" t="s">
        <v>223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</row>
    <row r="50" spans="2:16" ht="18.75" x14ac:dyDescent="0.25">
      <c r="B50" s="145" t="s">
        <v>58</v>
      </c>
      <c r="C50" s="145"/>
      <c r="D50" s="145"/>
      <c r="E50" s="145"/>
      <c r="F50" s="145"/>
      <c r="G50" s="145"/>
      <c r="H50" s="145"/>
      <c r="J50" s="145" t="s">
        <v>59</v>
      </c>
      <c r="K50" s="145"/>
      <c r="L50" s="145"/>
      <c r="M50" s="145"/>
      <c r="N50" s="145"/>
      <c r="O50" s="145"/>
      <c r="P50" s="145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58" t="s">
        <v>26</v>
      </c>
      <c r="C52" s="158" t="s">
        <v>27</v>
      </c>
      <c r="D52" s="159" t="str">
        <f>$D$6</f>
        <v>Rok narastająco Styczeń - Kwiecień</v>
      </c>
      <c r="E52" s="159"/>
      <c r="F52" s="159"/>
      <c r="G52" s="159"/>
      <c r="H52" s="159"/>
      <c r="J52" s="158" t="s">
        <v>26</v>
      </c>
      <c r="K52" s="158" t="s">
        <v>28</v>
      </c>
      <c r="L52" s="159" t="str">
        <f>$D$6</f>
        <v>Rok narastająco Styczeń - Kwiecień</v>
      </c>
      <c r="M52" s="159"/>
      <c r="N52" s="159"/>
      <c r="O52" s="159"/>
      <c r="P52" s="159"/>
    </row>
    <row r="53" spans="2:16" ht="20.100000000000001" customHeight="1" x14ac:dyDescent="0.25">
      <c r="B53" s="158"/>
      <c r="C53" s="158"/>
      <c r="D53" s="160">
        <f>$D$7</f>
        <v>2025</v>
      </c>
      <c r="E53" s="160"/>
      <c r="F53" s="160">
        <f>$F$7</f>
        <v>2024</v>
      </c>
      <c r="G53" s="160"/>
      <c r="H53" s="158" t="s">
        <v>2</v>
      </c>
      <c r="J53" s="158"/>
      <c r="K53" s="158"/>
      <c r="L53" s="160">
        <f>$D$7</f>
        <v>2025</v>
      </c>
      <c r="M53" s="160"/>
      <c r="N53" s="160">
        <f>$F$7</f>
        <v>2024</v>
      </c>
      <c r="O53" s="160"/>
      <c r="P53" s="158" t="s">
        <v>2</v>
      </c>
    </row>
    <row r="54" spans="2:16" ht="20.100000000000001" customHeight="1" x14ac:dyDescent="0.25">
      <c r="B54" s="158"/>
      <c r="C54" s="158"/>
      <c r="D54" s="28" t="s">
        <v>30</v>
      </c>
      <c r="E54" s="29" t="s">
        <v>31</v>
      </c>
      <c r="F54" s="28" t="s">
        <v>30</v>
      </c>
      <c r="G54" s="29" t="s">
        <v>31</v>
      </c>
      <c r="H54" s="158"/>
      <c r="J54" s="158"/>
      <c r="K54" s="158"/>
      <c r="L54" s="28" t="s">
        <v>30</v>
      </c>
      <c r="M54" s="29" t="s">
        <v>31</v>
      </c>
      <c r="N54" s="28" t="s">
        <v>30</v>
      </c>
      <c r="O54" s="29" t="s">
        <v>31</v>
      </c>
      <c r="P54" s="158"/>
    </row>
    <row r="55" spans="2:16" ht="22.7" customHeight="1" x14ac:dyDescent="0.25">
      <c r="B55" s="20">
        <v>1</v>
      </c>
      <c r="C55" s="21" t="s">
        <v>52</v>
      </c>
      <c r="D55" s="107">
        <v>1275</v>
      </c>
      <c r="E55" s="108">
        <v>0.15225698590876521</v>
      </c>
      <c r="F55" s="107">
        <v>515</v>
      </c>
      <c r="G55" s="108">
        <v>0.1038515829804396</v>
      </c>
      <c r="H55" s="108">
        <v>1.4757281553398056</v>
      </c>
      <c r="I55" s="30"/>
      <c r="J55" s="20">
        <v>1</v>
      </c>
      <c r="K55" s="21" t="s">
        <v>151</v>
      </c>
      <c r="L55" s="107">
        <v>847</v>
      </c>
      <c r="M55" s="108">
        <v>0.10114640554096012</v>
      </c>
      <c r="N55" s="107">
        <v>78</v>
      </c>
      <c r="O55" s="108">
        <v>1.572897761645493E-2</v>
      </c>
      <c r="P55" s="108">
        <v>9.8589743589743595</v>
      </c>
    </row>
    <row r="56" spans="2:16" ht="22.7" customHeight="1" x14ac:dyDescent="0.25">
      <c r="B56" s="22">
        <v>2</v>
      </c>
      <c r="C56" s="23" t="s">
        <v>51</v>
      </c>
      <c r="D56" s="109">
        <v>1225</v>
      </c>
      <c r="E56" s="110">
        <v>0.14628612371626462</v>
      </c>
      <c r="F56" s="109">
        <v>499</v>
      </c>
      <c r="G56" s="110">
        <v>0.1006251260334745</v>
      </c>
      <c r="H56" s="110">
        <v>1.4549098196392785</v>
      </c>
      <c r="I56" s="30"/>
      <c r="J56" s="22">
        <v>2</v>
      </c>
      <c r="K56" s="23" t="s">
        <v>181</v>
      </c>
      <c r="L56" s="109">
        <v>789</v>
      </c>
      <c r="M56" s="110">
        <v>9.4220205397659421E-2</v>
      </c>
      <c r="N56" s="109">
        <v>207</v>
      </c>
      <c r="O56" s="110">
        <v>4.1742286751361164E-2</v>
      </c>
      <c r="P56" s="110">
        <v>2.8115942028985508</v>
      </c>
    </row>
    <row r="57" spans="2:16" ht="22.7" customHeight="1" x14ac:dyDescent="0.25">
      <c r="B57" s="20">
        <v>3</v>
      </c>
      <c r="C57" s="21" t="s">
        <v>37</v>
      </c>
      <c r="D57" s="107">
        <v>756</v>
      </c>
      <c r="E57" s="108">
        <v>9.0279436350609032E-2</v>
      </c>
      <c r="F57" s="107">
        <v>511</v>
      </c>
      <c r="G57" s="108">
        <v>0.10304496874369833</v>
      </c>
      <c r="H57" s="108">
        <v>0.47945205479452047</v>
      </c>
      <c r="I57" s="30"/>
      <c r="J57" s="20">
        <v>3</v>
      </c>
      <c r="K57" s="21" t="s">
        <v>237</v>
      </c>
      <c r="L57" s="107">
        <v>615</v>
      </c>
      <c r="M57" s="108">
        <v>7.344160496775734E-2</v>
      </c>
      <c r="N57" s="107">
        <v>0</v>
      </c>
      <c r="O57" s="108">
        <v>0</v>
      </c>
      <c r="P57" s="108" t="s">
        <v>233</v>
      </c>
    </row>
    <row r="58" spans="2:16" ht="22.7" customHeight="1" x14ac:dyDescent="0.25">
      <c r="B58" s="22">
        <v>4</v>
      </c>
      <c r="C58" s="23" t="s">
        <v>34</v>
      </c>
      <c r="D58" s="109">
        <v>649</v>
      </c>
      <c r="E58" s="110">
        <v>7.7501791258657748E-2</v>
      </c>
      <c r="F58" s="109">
        <v>76</v>
      </c>
      <c r="G58" s="110">
        <v>1.532567049808429E-2</v>
      </c>
      <c r="H58" s="110">
        <v>7.5394736842105257</v>
      </c>
      <c r="I58" s="30"/>
      <c r="J58" s="22">
        <v>4</v>
      </c>
      <c r="K58" s="23" t="s">
        <v>186</v>
      </c>
      <c r="L58" s="109">
        <v>474</v>
      </c>
      <c r="M58" s="110">
        <v>5.6603773584905662E-2</v>
      </c>
      <c r="N58" s="109">
        <v>219</v>
      </c>
      <c r="O58" s="110">
        <v>4.4162129461584994E-2</v>
      </c>
      <c r="P58" s="110">
        <v>1.1643835616438358</v>
      </c>
    </row>
    <row r="59" spans="2:16" ht="22.7" customHeight="1" x14ac:dyDescent="0.25">
      <c r="B59" s="20">
        <v>5</v>
      </c>
      <c r="C59" s="21" t="s">
        <v>232</v>
      </c>
      <c r="D59" s="107">
        <v>615</v>
      </c>
      <c r="E59" s="108">
        <v>7.344160496775734E-2</v>
      </c>
      <c r="F59" s="107">
        <v>0</v>
      </c>
      <c r="G59" s="108">
        <v>0</v>
      </c>
      <c r="H59" s="108" t="s">
        <v>233</v>
      </c>
      <c r="I59" s="30"/>
      <c r="J59" s="20">
        <v>5</v>
      </c>
      <c r="K59" s="21" t="s">
        <v>236</v>
      </c>
      <c r="L59" s="107">
        <v>441</v>
      </c>
      <c r="M59" s="108">
        <v>5.2663004537855267E-2</v>
      </c>
      <c r="N59" s="107">
        <v>0</v>
      </c>
      <c r="O59" s="108">
        <v>0</v>
      </c>
      <c r="P59" s="108" t="s">
        <v>233</v>
      </c>
    </row>
    <row r="60" spans="2:16" ht="22.7" customHeight="1" x14ac:dyDescent="0.25">
      <c r="B60" s="22">
        <v>6</v>
      </c>
      <c r="C60" s="23" t="s">
        <v>55</v>
      </c>
      <c r="D60" s="109">
        <v>538</v>
      </c>
      <c r="E60" s="110">
        <v>6.4246477191306425E-2</v>
      </c>
      <c r="F60" s="109">
        <v>463</v>
      </c>
      <c r="G60" s="110">
        <v>9.336559790280298E-2</v>
      </c>
      <c r="H60" s="110">
        <v>0.16198704103671702</v>
      </c>
      <c r="I60" s="30"/>
      <c r="J60" s="22">
        <v>6</v>
      </c>
      <c r="K60" s="23" t="s">
        <v>160</v>
      </c>
      <c r="L60" s="109">
        <v>346</v>
      </c>
      <c r="M60" s="110">
        <v>4.1318366372104134E-2</v>
      </c>
      <c r="N60" s="109">
        <v>324</v>
      </c>
      <c r="O60" s="110">
        <v>6.5335753176043551E-2</v>
      </c>
      <c r="P60" s="110">
        <v>6.7901234567901314E-2</v>
      </c>
    </row>
    <row r="61" spans="2:16" ht="22.7" customHeight="1" x14ac:dyDescent="0.25">
      <c r="B61" s="20">
        <v>7</v>
      </c>
      <c r="C61" s="21" t="s">
        <v>35</v>
      </c>
      <c r="D61" s="107">
        <v>506</v>
      </c>
      <c r="E61" s="108">
        <v>6.0425125388106044E-2</v>
      </c>
      <c r="F61" s="107">
        <v>780</v>
      </c>
      <c r="G61" s="108">
        <v>0.15728977616454931</v>
      </c>
      <c r="H61" s="108">
        <v>-0.35128205128205126</v>
      </c>
      <c r="I61" s="30"/>
      <c r="J61" s="20">
        <v>7</v>
      </c>
      <c r="K61" s="21" t="s">
        <v>254</v>
      </c>
      <c r="L61" s="107">
        <v>327</v>
      </c>
      <c r="M61" s="108">
        <v>3.9049438738953904E-2</v>
      </c>
      <c r="N61" s="107">
        <v>0</v>
      </c>
      <c r="O61" s="108">
        <v>0</v>
      </c>
      <c r="P61" s="108" t="s">
        <v>233</v>
      </c>
    </row>
    <row r="62" spans="2:16" ht="22.7" customHeight="1" x14ac:dyDescent="0.25">
      <c r="B62" s="22">
        <v>8</v>
      </c>
      <c r="C62" s="23" t="s">
        <v>36</v>
      </c>
      <c r="D62" s="109">
        <v>448</v>
      </c>
      <c r="E62" s="110">
        <v>5.3498925244805352E-2</v>
      </c>
      <c r="F62" s="109">
        <v>351</v>
      </c>
      <c r="G62" s="110">
        <v>7.0780399274047182E-2</v>
      </c>
      <c r="H62" s="110">
        <v>0.27635327635327633</v>
      </c>
      <c r="I62" s="30"/>
      <c r="J62" s="22">
        <v>8</v>
      </c>
      <c r="K62" s="23" t="s">
        <v>219</v>
      </c>
      <c r="L62" s="109">
        <v>321</v>
      </c>
      <c r="M62" s="110">
        <v>3.8332935275853831E-2</v>
      </c>
      <c r="N62" s="109">
        <v>214</v>
      </c>
      <c r="O62" s="110">
        <v>4.3153861665658398E-2</v>
      </c>
      <c r="P62" s="110">
        <v>0.5</v>
      </c>
    </row>
    <row r="63" spans="2:16" ht="22.7" customHeight="1" x14ac:dyDescent="0.25">
      <c r="B63" s="20">
        <v>9</v>
      </c>
      <c r="C63" s="21" t="s">
        <v>253</v>
      </c>
      <c r="D63" s="107">
        <v>327</v>
      </c>
      <c r="E63" s="108">
        <v>3.9049438738953904E-2</v>
      </c>
      <c r="F63" s="107">
        <v>0</v>
      </c>
      <c r="G63" s="108">
        <v>0</v>
      </c>
      <c r="H63" s="108" t="s">
        <v>233</v>
      </c>
      <c r="I63" s="30"/>
      <c r="J63" s="20">
        <v>9</v>
      </c>
      <c r="K63" s="21" t="s">
        <v>238</v>
      </c>
      <c r="L63" s="107">
        <v>312</v>
      </c>
      <c r="M63" s="108">
        <v>3.7258180081203726E-2</v>
      </c>
      <c r="N63" s="107">
        <v>0</v>
      </c>
      <c r="O63" s="108">
        <v>0</v>
      </c>
      <c r="P63" s="108" t="s">
        <v>233</v>
      </c>
    </row>
    <row r="64" spans="2:16" ht="22.7" customHeight="1" x14ac:dyDescent="0.25">
      <c r="B64" s="22">
        <v>10</v>
      </c>
      <c r="C64" s="23" t="s">
        <v>61</v>
      </c>
      <c r="D64" s="109">
        <v>314</v>
      </c>
      <c r="E64" s="110">
        <v>3.7497014568903753E-2</v>
      </c>
      <c r="F64" s="109">
        <v>318</v>
      </c>
      <c r="G64" s="110">
        <v>6.4125831820931636E-2</v>
      </c>
      <c r="H64" s="110">
        <v>-1.2578616352201255E-2</v>
      </c>
      <c r="I64" s="30"/>
      <c r="J64" s="22">
        <v>10</v>
      </c>
      <c r="K64" s="23" t="s">
        <v>242</v>
      </c>
      <c r="L64" s="109">
        <v>290</v>
      </c>
      <c r="M64" s="110">
        <v>3.4631000716503463E-2</v>
      </c>
      <c r="N64" s="109">
        <v>146</v>
      </c>
      <c r="O64" s="110">
        <v>2.9441419641056666E-2</v>
      </c>
      <c r="P64" s="110">
        <v>0.98630136986301364</v>
      </c>
    </row>
    <row r="65" spans="2:16" ht="22.7" customHeight="1" x14ac:dyDescent="0.25">
      <c r="B65" s="152" t="s">
        <v>42</v>
      </c>
      <c r="C65" s="152"/>
      <c r="D65" s="111">
        <v>6653</v>
      </c>
      <c r="E65" s="112">
        <v>0.7944829233341294</v>
      </c>
      <c r="F65" s="122">
        <v>3513</v>
      </c>
      <c r="G65" s="112">
        <v>0.70840895341802779</v>
      </c>
      <c r="H65" s="112">
        <v>0.8938229433532594</v>
      </c>
      <c r="J65" s="152" t="s">
        <v>56</v>
      </c>
      <c r="K65" s="152"/>
      <c r="L65" s="122">
        <v>4762</v>
      </c>
      <c r="M65" s="112">
        <v>0.56866491521375684</v>
      </c>
      <c r="N65" s="122">
        <v>1188</v>
      </c>
      <c r="O65" s="112">
        <v>0.23956442831215971</v>
      </c>
      <c r="P65" s="112">
        <v>3.0084175084175087</v>
      </c>
    </row>
    <row r="66" spans="2:16" ht="22.7" customHeight="1" x14ac:dyDescent="0.25">
      <c r="B66" s="152" t="s">
        <v>44</v>
      </c>
      <c r="C66" s="152"/>
      <c r="D66" s="111">
        <v>1721</v>
      </c>
      <c r="E66" s="112">
        <v>0.20551707666587055</v>
      </c>
      <c r="F66" s="122">
        <v>1446</v>
      </c>
      <c r="G66" s="112">
        <v>0.29159104658197216</v>
      </c>
      <c r="H66" s="112">
        <v>0.19017980636237897</v>
      </c>
      <c r="J66" s="152" t="s">
        <v>57</v>
      </c>
      <c r="K66" s="152"/>
      <c r="L66" s="122">
        <v>3612</v>
      </c>
      <c r="M66" s="112">
        <v>0.43133508478624311</v>
      </c>
      <c r="N66" s="122">
        <v>3771</v>
      </c>
      <c r="O66" s="112">
        <v>0.76043557168784026</v>
      </c>
      <c r="P66" s="112">
        <v>-4.216388225934764E-2</v>
      </c>
    </row>
    <row r="67" spans="2:16" ht="22.7" customHeight="1" x14ac:dyDescent="0.25">
      <c r="B67" s="161" t="s">
        <v>46</v>
      </c>
      <c r="C67" s="161"/>
      <c r="D67" s="113">
        <v>8374</v>
      </c>
      <c r="E67" s="118">
        <v>1</v>
      </c>
      <c r="F67" s="123">
        <v>4959</v>
      </c>
      <c r="G67" s="118">
        <v>1</v>
      </c>
      <c r="H67" s="119">
        <v>0.68864690461786648</v>
      </c>
      <c r="J67" s="161" t="s">
        <v>46</v>
      </c>
      <c r="K67" s="161"/>
      <c r="L67" s="123">
        <v>8374</v>
      </c>
      <c r="M67" s="118">
        <v>1</v>
      </c>
      <c r="N67" s="123">
        <v>4959</v>
      </c>
      <c r="O67" s="118">
        <v>1</v>
      </c>
      <c r="P67" s="119">
        <v>0.68864690461786648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65:C65"/>
    <mergeCell ref="J65:K65"/>
    <mergeCell ref="B66:C66"/>
    <mergeCell ref="J66:K66"/>
    <mergeCell ref="B67:C67"/>
    <mergeCell ref="J67:K67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42:C42"/>
    <mergeCell ref="J42:K42"/>
    <mergeCell ref="B43:C43"/>
    <mergeCell ref="J43:K43"/>
    <mergeCell ref="B44:C44"/>
    <mergeCell ref="J44:K44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60" priority="3" operator="lessThan">
      <formula>0</formula>
    </cfRule>
  </conditionalFormatting>
  <conditionalFormatting sqref="H3:H7 P4:P7 P9:P22 H9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4" t="s">
        <v>63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4" spans="2:16" ht="18.75" x14ac:dyDescent="0.35">
      <c r="B4" s="145" t="s">
        <v>220</v>
      </c>
      <c r="C4" s="145"/>
      <c r="D4" s="145"/>
      <c r="E4" s="145"/>
      <c r="F4" s="145"/>
      <c r="G4" s="145"/>
      <c r="H4" s="145"/>
      <c r="I4" s="31"/>
      <c r="J4" s="145" t="s">
        <v>221</v>
      </c>
      <c r="K4" s="145"/>
      <c r="L4" s="145"/>
      <c r="M4" s="145"/>
      <c r="N4" s="145"/>
      <c r="O4" s="145"/>
      <c r="P4" s="145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8" t="s">
        <v>26</v>
      </c>
      <c r="C6" s="158" t="s">
        <v>27</v>
      </c>
      <c r="D6" s="159" t="str">
        <f>'Osobowe - rankingi'!D6</f>
        <v>Rok narastająco Styczeń - Kwiecień</v>
      </c>
      <c r="E6" s="159"/>
      <c r="F6" s="159"/>
      <c r="G6" s="159"/>
      <c r="H6" s="159"/>
      <c r="I6" s="32"/>
      <c r="J6" s="158" t="s">
        <v>26</v>
      </c>
      <c r="K6" s="158" t="s">
        <v>28</v>
      </c>
      <c r="L6" s="159" t="str">
        <f>D6</f>
        <v>Rok narastająco Styczeń - Kwiecień</v>
      </c>
      <c r="M6" s="159"/>
      <c r="N6" s="159"/>
      <c r="O6" s="159"/>
      <c r="P6" s="159"/>
    </row>
    <row r="7" spans="2:16" ht="20.100000000000001" customHeight="1" x14ac:dyDescent="0.25">
      <c r="B7" s="158"/>
      <c r="C7" s="158"/>
      <c r="D7" s="160">
        <f>'Osobowe - rankingi'!D7</f>
        <v>2025</v>
      </c>
      <c r="E7" s="160"/>
      <c r="F7" s="160">
        <f>'Osobowe - rankingi'!F7</f>
        <v>2024</v>
      </c>
      <c r="G7" s="160"/>
      <c r="H7" s="158" t="s">
        <v>64</v>
      </c>
      <c r="I7" s="32"/>
      <c r="J7" s="158"/>
      <c r="K7" s="158"/>
      <c r="L7" s="160">
        <f>D7</f>
        <v>2025</v>
      </c>
      <c r="M7" s="160"/>
      <c r="N7" s="160">
        <f>F7</f>
        <v>2024</v>
      </c>
      <c r="O7" s="160"/>
      <c r="P7" s="158" t="s">
        <v>64</v>
      </c>
    </row>
    <row r="8" spans="2:16" ht="20.100000000000001" customHeight="1" x14ac:dyDescent="0.25">
      <c r="B8" s="158"/>
      <c r="C8" s="158"/>
      <c r="D8" s="33" t="s">
        <v>30</v>
      </c>
      <c r="E8" s="29" t="s">
        <v>31</v>
      </c>
      <c r="F8" s="28" t="s">
        <v>30</v>
      </c>
      <c r="G8" s="29" t="s">
        <v>31</v>
      </c>
      <c r="H8" s="158"/>
      <c r="I8" s="32"/>
      <c r="J8" s="158"/>
      <c r="K8" s="158"/>
      <c r="L8" s="28" t="s">
        <v>30</v>
      </c>
      <c r="M8" s="29" t="s">
        <v>31</v>
      </c>
      <c r="N8" s="28" t="s">
        <v>30</v>
      </c>
      <c r="O8" s="29" t="s">
        <v>31</v>
      </c>
      <c r="P8" s="158"/>
    </row>
    <row r="9" spans="2:16" ht="22.7" customHeight="1" x14ac:dyDescent="0.25">
      <c r="B9" s="20">
        <v>1</v>
      </c>
      <c r="C9" s="21" t="s">
        <v>51</v>
      </c>
      <c r="D9" s="107">
        <v>242</v>
      </c>
      <c r="E9" s="108">
        <v>0.4506517690875233</v>
      </c>
      <c r="F9" s="107">
        <v>68</v>
      </c>
      <c r="G9" s="108">
        <v>0.12014134275618374</v>
      </c>
      <c r="H9" s="108">
        <v>2.5588235294117645</v>
      </c>
      <c r="J9" s="20">
        <v>1</v>
      </c>
      <c r="K9" s="136" t="s">
        <v>208</v>
      </c>
      <c r="L9" s="107">
        <v>92</v>
      </c>
      <c r="M9" s="108">
        <v>0.17132216014897581</v>
      </c>
      <c r="N9" s="107">
        <v>27</v>
      </c>
      <c r="O9" s="108">
        <v>4.7703180212014133E-2</v>
      </c>
      <c r="P9" s="108">
        <v>2.4074074074074074</v>
      </c>
    </row>
    <row r="10" spans="2:16" ht="22.7" customHeight="1" x14ac:dyDescent="0.25">
      <c r="B10" s="22">
        <v>2</v>
      </c>
      <c r="C10" s="23" t="s">
        <v>35</v>
      </c>
      <c r="D10" s="109">
        <v>102</v>
      </c>
      <c r="E10" s="110">
        <v>0.18994413407821228</v>
      </c>
      <c r="F10" s="109">
        <v>67</v>
      </c>
      <c r="G10" s="110">
        <v>0.11837455830388692</v>
      </c>
      <c r="H10" s="110">
        <v>0.52238805970149249</v>
      </c>
      <c r="J10" s="22">
        <v>2</v>
      </c>
      <c r="K10" s="23" t="s">
        <v>246</v>
      </c>
      <c r="L10" s="109">
        <v>80</v>
      </c>
      <c r="M10" s="110">
        <v>0.148975791433892</v>
      </c>
      <c r="N10" s="109">
        <v>0</v>
      </c>
      <c r="O10" s="110">
        <v>0</v>
      </c>
      <c r="P10" s="110" t="s">
        <v>233</v>
      </c>
    </row>
    <row r="11" spans="2:16" ht="22.7" customHeight="1" x14ac:dyDescent="0.25">
      <c r="B11" s="20">
        <v>3</v>
      </c>
      <c r="C11" s="21" t="s">
        <v>65</v>
      </c>
      <c r="D11" s="107">
        <v>50</v>
      </c>
      <c r="E11" s="108">
        <v>9.3109869646182494E-2</v>
      </c>
      <c r="F11" s="107">
        <v>189</v>
      </c>
      <c r="G11" s="108">
        <v>0.33392226148409893</v>
      </c>
      <c r="H11" s="108">
        <v>-0.73544973544973546</v>
      </c>
      <c r="J11" s="20">
        <v>3</v>
      </c>
      <c r="K11" s="21" t="s">
        <v>227</v>
      </c>
      <c r="L11" s="107">
        <v>70</v>
      </c>
      <c r="M11" s="108">
        <v>0.13035381750465549</v>
      </c>
      <c r="N11" s="107">
        <v>41</v>
      </c>
      <c r="O11" s="108">
        <v>7.2438162544169613E-2</v>
      </c>
      <c r="P11" s="108">
        <v>0.70731707317073167</v>
      </c>
    </row>
    <row r="12" spans="2:16" ht="22.7" customHeight="1" x14ac:dyDescent="0.25">
      <c r="B12" s="22">
        <v>4</v>
      </c>
      <c r="C12" s="23" t="s">
        <v>41</v>
      </c>
      <c r="D12" s="109">
        <v>42</v>
      </c>
      <c r="E12" s="110">
        <v>7.8212290502793297E-2</v>
      </c>
      <c r="F12" s="109">
        <v>23</v>
      </c>
      <c r="G12" s="110">
        <v>4.0636042402826852E-2</v>
      </c>
      <c r="H12" s="110">
        <v>0.82608695652173902</v>
      </c>
      <c r="J12" s="22">
        <v>4</v>
      </c>
      <c r="K12" s="23" t="s">
        <v>204</v>
      </c>
      <c r="L12" s="109">
        <v>55</v>
      </c>
      <c r="M12" s="110">
        <v>0.10242085661080075</v>
      </c>
      <c r="N12" s="109">
        <v>10</v>
      </c>
      <c r="O12" s="110">
        <v>1.7667844522968199E-2</v>
      </c>
      <c r="P12" s="110">
        <v>4.5</v>
      </c>
    </row>
    <row r="13" spans="2:16" ht="22.7" customHeight="1" x14ac:dyDescent="0.25">
      <c r="B13" s="20">
        <v>5</v>
      </c>
      <c r="C13" s="21" t="s">
        <v>66</v>
      </c>
      <c r="D13" s="107">
        <v>41</v>
      </c>
      <c r="E13" s="108">
        <v>7.6350093109869649E-2</v>
      </c>
      <c r="F13" s="107">
        <v>46</v>
      </c>
      <c r="G13" s="108">
        <v>8.1272084805653705E-2</v>
      </c>
      <c r="H13" s="108">
        <v>-0.10869565217391308</v>
      </c>
      <c r="J13" s="20">
        <v>5</v>
      </c>
      <c r="K13" s="21" t="s">
        <v>214</v>
      </c>
      <c r="L13" s="107">
        <v>37</v>
      </c>
      <c r="M13" s="108">
        <v>6.8901303538175043E-2</v>
      </c>
      <c r="N13" s="107">
        <v>0</v>
      </c>
      <c r="O13" s="108">
        <v>0</v>
      </c>
      <c r="P13" s="108" t="s">
        <v>233</v>
      </c>
    </row>
    <row r="14" spans="2:16" ht="22.7" customHeight="1" x14ac:dyDescent="0.25">
      <c r="B14" s="22">
        <v>6</v>
      </c>
      <c r="C14" s="23" t="s">
        <v>67</v>
      </c>
      <c r="D14" s="109">
        <v>11</v>
      </c>
      <c r="E14" s="110">
        <v>2.0484171322160148E-2</v>
      </c>
      <c r="F14" s="109">
        <v>27</v>
      </c>
      <c r="G14" s="110">
        <v>4.7703180212014133E-2</v>
      </c>
      <c r="H14" s="110">
        <v>-0.59259259259259256</v>
      </c>
      <c r="J14" s="22">
        <v>6</v>
      </c>
      <c r="K14" s="23" t="s">
        <v>229</v>
      </c>
      <c r="L14" s="109">
        <v>37</v>
      </c>
      <c r="M14" s="110">
        <v>6.8901303538175043E-2</v>
      </c>
      <c r="N14" s="109">
        <v>19</v>
      </c>
      <c r="O14" s="110">
        <v>3.3568904593639579E-2</v>
      </c>
      <c r="P14" s="110">
        <v>0.94736842105263164</v>
      </c>
    </row>
    <row r="15" spans="2:16" ht="22.7" customHeight="1" x14ac:dyDescent="0.25">
      <c r="B15" s="20">
        <v>7</v>
      </c>
      <c r="C15" s="21" t="s">
        <v>34</v>
      </c>
      <c r="D15" s="107">
        <v>10</v>
      </c>
      <c r="E15" s="108">
        <v>1.86219739292365E-2</v>
      </c>
      <c r="F15" s="107">
        <v>49</v>
      </c>
      <c r="G15" s="108">
        <v>8.6572438162544174E-2</v>
      </c>
      <c r="H15" s="108">
        <v>-0.79591836734693877</v>
      </c>
      <c r="J15" s="20">
        <v>7</v>
      </c>
      <c r="K15" s="21" t="s">
        <v>202</v>
      </c>
      <c r="L15" s="107">
        <v>31</v>
      </c>
      <c r="M15" s="108">
        <v>5.7728119180633149E-2</v>
      </c>
      <c r="N15" s="107">
        <v>8</v>
      </c>
      <c r="O15" s="108">
        <v>1.4134275618374558E-2</v>
      </c>
      <c r="P15" s="108">
        <v>2.875</v>
      </c>
    </row>
    <row r="16" spans="2:16" ht="22.7" customHeight="1" x14ac:dyDescent="0.25">
      <c r="B16" s="22">
        <v>8</v>
      </c>
      <c r="C16" s="23" t="s">
        <v>40</v>
      </c>
      <c r="D16" s="109">
        <v>9</v>
      </c>
      <c r="E16" s="110">
        <v>1.6759776536312849E-2</v>
      </c>
      <c r="F16" s="109">
        <v>12</v>
      </c>
      <c r="G16" s="110">
        <v>2.1201413427561839E-2</v>
      </c>
      <c r="H16" s="110">
        <v>-0.25</v>
      </c>
      <c r="J16" s="22">
        <v>8</v>
      </c>
      <c r="K16" s="23" t="s">
        <v>243</v>
      </c>
      <c r="L16" s="109">
        <v>19</v>
      </c>
      <c r="M16" s="110">
        <v>3.5381750465549346E-2</v>
      </c>
      <c r="N16" s="109">
        <v>10</v>
      </c>
      <c r="O16" s="110">
        <v>1.7667844522968199E-2</v>
      </c>
      <c r="P16" s="110">
        <v>0.89999999999999991</v>
      </c>
    </row>
    <row r="17" spans="2:16" ht="22.7" customHeight="1" x14ac:dyDescent="0.25">
      <c r="B17" s="20">
        <v>9</v>
      </c>
      <c r="C17" s="21" t="s">
        <v>62</v>
      </c>
      <c r="D17" s="107">
        <v>6</v>
      </c>
      <c r="E17" s="108">
        <v>1.11731843575419E-2</v>
      </c>
      <c r="F17" s="107">
        <v>23</v>
      </c>
      <c r="G17" s="108">
        <v>4.0636042402826852E-2</v>
      </c>
      <c r="H17" s="108">
        <v>-0.73913043478260865</v>
      </c>
      <c r="J17" s="20">
        <v>9</v>
      </c>
      <c r="K17" s="21" t="s">
        <v>210</v>
      </c>
      <c r="L17" s="107">
        <v>18</v>
      </c>
      <c r="M17" s="108">
        <v>3.3519553072625698E-2</v>
      </c>
      <c r="N17" s="107">
        <v>0</v>
      </c>
      <c r="O17" s="108">
        <v>0</v>
      </c>
      <c r="P17" s="108" t="s">
        <v>233</v>
      </c>
    </row>
    <row r="18" spans="2:16" ht="22.7" customHeight="1" x14ac:dyDescent="0.25">
      <c r="B18" s="22">
        <v>10</v>
      </c>
      <c r="C18" s="23" t="s">
        <v>174</v>
      </c>
      <c r="D18" s="109">
        <v>6</v>
      </c>
      <c r="E18" s="110">
        <v>1.11731843575419E-2</v>
      </c>
      <c r="F18" s="109">
        <v>13</v>
      </c>
      <c r="G18" s="110">
        <v>2.2968197879858657E-2</v>
      </c>
      <c r="H18" s="110">
        <v>-0.53846153846153844</v>
      </c>
      <c r="J18" s="22">
        <v>10</v>
      </c>
      <c r="K18" s="23" t="s">
        <v>206</v>
      </c>
      <c r="L18" s="109">
        <v>13</v>
      </c>
      <c r="M18" s="110">
        <v>2.4208566108007448E-2</v>
      </c>
      <c r="N18" s="109">
        <v>189</v>
      </c>
      <c r="O18" s="110">
        <v>0.33392226148409893</v>
      </c>
      <c r="P18" s="110">
        <v>-0.93121693121693117</v>
      </c>
    </row>
    <row r="19" spans="2:16" ht="22.7" customHeight="1" x14ac:dyDescent="0.25">
      <c r="B19" s="152" t="s">
        <v>56</v>
      </c>
      <c r="C19" s="152"/>
      <c r="D19" s="122">
        <v>519</v>
      </c>
      <c r="E19" s="112">
        <v>0.96648044692737434</v>
      </c>
      <c r="F19" s="122">
        <v>517</v>
      </c>
      <c r="G19" s="112">
        <v>0.91342756183745588</v>
      </c>
      <c r="H19" s="112">
        <v>3.8684719535784229E-3</v>
      </c>
      <c r="J19" s="152" t="s">
        <v>42</v>
      </c>
      <c r="K19" s="152"/>
      <c r="L19" s="122">
        <v>452</v>
      </c>
      <c r="M19" s="112">
        <v>0.84171322160148976</v>
      </c>
      <c r="N19" s="122">
        <v>304</v>
      </c>
      <c r="O19" s="112">
        <v>0.53710247349823326</v>
      </c>
      <c r="P19" s="112">
        <v>0.48684210526315796</v>
      </c>
    </row>
    <row r="20" spans="2:16" ht="22.7" customHeight="1" x14ac:dyDescent="0.25">
      <c r="B20" s="152" t="s">
        <v>57</v>
      </c>
      <c r="C20" s="152"/>
      <c r="D20" s="122">
        <v>18</v>
      </c>
      <c r="E20" s="112">
        <v>3.3519553072625698E-2</v>
      </c>
      <c r="F20" s="122">
        <v>49</v>
      </c>
      <c r="G20" s="112">
        <v>8.6572438162544174E-2</v>
      </c>
      <c r="H20" s="112">
        <v>-0.63265306122448983</v>
      </c>
      <c r="J20" s="152" t="s">
        <v>44</v>
      </c>
      <c r="K20" s="152"/>
      <c r="L20" s="122">
        <v>85</v>
      </c>
      <c r="M20" s="112">
        <v>0.15828677839851024</v>
      </c>
      <c r="N20" s="122">
        <v>262</v>
      </c>
      <c r="O20" s="112">
        <v>0.4628975265017668</v>
      </c>
      <c r="P20" s="112">
        <v>-0.67557251908396942</v>
      </c>
    </row>
    <row r="21" spans="2:16" ht="22.7" customHeight="1" x14ac:dyDescent="0.25">
      <c r="B21" s="161" t="s">
        <v>46</v>
      </c>
      <c r="C21" s="161"/>
      <c r="D21" s="123">
        <v>537</v>
      </c>
      <c r="E21" s="118">
        <v>1</v>
      </c>
      <c r="F21" s="123">
        <v>566</v>
      </c>
      <c r="G21" s="118">
        <v>1</v>
      </c>
      <c r="H21" s="119">
        <v>-5.1236749116607805E-2</v>
      </c>
      <c r="J21" s="161" t="s">
        <v>46</v>
      </c>
      <c r="K21" s="161"/>
      <c r="L21" s="123">
        <v>537</v>
      </c>
      <c r="M21" s="118">
        <v>1</v>
      </c>
      <c r="N21" s="123">
        <v>566</v>
      </c>
      <c r="O21" s="118">
        <v>1</v>
      </c>
      <c r="P21" s="119">
        <v>-5.1236749116607805E-2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19:C19"/>
    <mergeCell ref="J19:K19"/>
    <mergeCell ref="B20:C20"/>
    <mergeCell ref="J20:K20"/>
    <mergeCell ref="B21:C21"/>
    <mergeCell ref="J21:K21"/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3" t="s">
        <v>63</v>
      </c>
      <c r="C2" s="163"/>
      <c r="D2" s="163"/>
      <c r="E2" s="163"/>
      <c r="F2" s="163"/>
      <c r="G2" s="163"/>
      <c r="H2" s="163"/>
    </row>
    <row r="4" spans="2:8" ht="18.75" x14ac:dyDescent="0.25">
      <c r="B4" s="164" t="s">
        <v>68</v>
      </c>
      <c r="C4" s="145"/>
      <c r="D4" s="145"/>
      <c r="E4" s="145"/>
      <c r="F4" s="145"/>
      <c r="G4" s="145"/>
      <c r="H4" s="145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58" t="s">
        <v>26</v>
      </c>
      <c r="C6" s="158" t="s">
        <v>27</v>
      </c>
      <c r="D6" s="159" t="str">
        <f>'Osobowe - rankingi'!D6</f>
        <v>Rok narastająco Styczeń - Kwiecień</v>
      </c>
      <c r="E6" s="159"/>
      <c r="F6" s="159"/>
      <c r="G6" s="159"/>
      <c r="H6" s="159"/>
    </row>
    <row r="7" spans="2:8" ht="20.100000000000001" customHeight="1" x14ac:dyDescent="0.25">
      <c r="B7" s="158"/>
      <c r="C7" s="158"/>
      <c r="D7" s="160">
        <f>'Osobowe - rankingi'!D7</f>
        <v>2025</v>
      </c>
      <c r="E7" s="160"/>
      <c r="F7" s="160">
        <f>'Osobowe - rankingi'!F7</f>
        <v>2024</v>
      </c>
      <c r="G7" s="160"/>
      <c r="H7" s="158" t="s">
        <v>2</v>
      </c>
    </row>
    <row r="8" spans="2:8" ht="20.100000000000001" customHeight="1" x14ac:dyDescent="0.25">
      <c r="B8" s="158"/>
      <c r="C8" s="158"/>
      <c r="D8" s="28" t="s">
        <v>30</v>
      </c>
      <c r="E8" s="29" t="s">
        <v>31</v>
      </c>
      <c r="F8" s="28" t="s">
        <v>30</v>
      </c>
      <c r="G8" s="29" t="s">
        <v>31</v>
      </c>
      <c r="H8" s="158"/>
    </row>
    <row r="9" spans="2:8" ht="22.7" customHeight="1" x14ac:dyDescent="0.25">
      <c r="B9" s="20">
        <v>1</v>
      </c>
      <c r="C9" s="21" t="s">
        <v>69</v>
      </c>
      <c r="D9" s="107">
        <v>25</v>
      </c>
      <c r="E9" s="108">
        <v>0.18248175182481752</v>
      </c>
      <c r="F9" s="107">
        <v>43</v>
      </c>
      <c r="G9" s="108">
        <v>0.31386861313868614</v>
      </c>
      <c r="H9" s="108">
        <v>-0.41860465116279066</v>
      </c>
    </row>
    <row r="10" spans="2:8" ht="22.7" customHeight="1" x14ac:dyDescent="0.25">
      <c r="B10" s="35">
        <v>2</v>
      </c>
      <c r="C10" s="36" t="s">
        <v>37</v>
      </c>
      <c r="D10" s="124">
        <v>21</v>
      </c>
      <c r="E10" s="125">
        <v>0.15328467153284672</v>
      </c>
      <c r="F10" s="124">
        <v>28</v>
      </c>
      <c r="G10" s="125">
        <v>0.20437956204379562</v>
      </c>
      <c r="H10" s="125">
        <v>-0.25</v>
      </c>
    </row>
    <row r="11" spans="2:8" ht="22.7" customHeight="1" x14ac:dyDescent="0.25">
      <c r="B11" s="20">
        <v>3</v>
      </c>
      <c r="C11" s="21" t="s">
        <v>247</v>
      </c>
      <c r="D11" s="107">
        <v>17</v>
      </c>
      <c r="E11" s="108">
        <v>0.12408759124087591</v>
      </c>
      <c r="F11" s="107">
        <v>4</v>
      </c>
      <c r="G11" s="108">
        <v>2.9197080291970802E-2</v>
      </c>
      <c r="H11" s="108">
        <v>3.25</v>
      </c>
    </row>
    <row r="12" spans="2:8" ht="22.7" customHeight="1" x14ac:dyDescent="0.25">
      <c r="B12" s="35">
        <v>4</v>
      </c>
      <c r="C12" s="36" t="s">
        <v>230</v>
      </c>
      <c r="D12" s="124">
        <v>13</v>
      </c>
      <c r="E12" s="125">
        <v>9.4890510948905105E-2</v>
      </c>
      <c r="F12" s="124">
        <v>11</v>
      </c>
      <c r="G12" s="125">
        <v>8.0291970802919707E-2</v>
      </c>
      <c r="H12" s="125">
        <v>0.18181818181818188</v>
      </c>
    </row>
    <row r="13" spans="2:8" ht="22.7" customHeight="1" x14ac:dyDescent="0.25">
      <c r="B13" s="20">
        <v>5</v>
      </c>
      <c r="C13" s="21" t="s">
        <v>255</v>
      </c>
      <c r="D13" s="107">
        <v>10</v>
      </c>
      <c r="E13" s="108">
        <v>7.2992700729927001E-2</v>
      </c>
      <c r="F13" s="107">
        <v>0</v>
      </c>
      <c r="G13" s="108">
        <v>0</v>
      </c>
      <c r="H13" s="195" t="s">
        <v>241</v>
      </c>
    </row>
    <row r="14" spans="2:8" ht="22.7" customHeight="1" x14ac:dyDescent="0.25">
      <c r="B14" s="162" t="s">
        <v>70</v>
      </c>
      <c r="C14" s="162"/>
      <c r="D14" s="122">
        <v>86</v>
      </c>
      <c r="E14" s="112">
        <v>0.62773722627737227</v>
      </c>
      <c r="F14" s="122">
        <v>86</v>
      </c>
      <c r="G14" s="112">
        <v>0.62773722627737227</v>
      </c>
      <c r="H14" s="112">
        <v>0</v>
      </c>
    </row>
    <row r="15" spans="2:8" ht="22.7" customHeight="1" x14ac:dyDescent="0.25">
      <c r="B15" s="162" t="s">
        <v>71</v>
      </c>
      <c r="C15" s="162"/>
      <c r="D15" s="122">
        <v>51</v>
      </c>
      <c r="E15" s="112">
        <v>0.37226277372262773</v>
      </c>
      <c r="F15" s="122">
        <v>51</v>
      </c>
      <c r="G15" s="112">
        <v>0.37226277372262773</v>
      </c>
      <c r="H15" s="112">
        <v>0</v>
      </c>
    </row>
    <row r="16" spans="2:8" ht="22.7" customHeight="1" x14ac:dyDescent="0.25">
      <c r="B16" s="161" t="s">
        <v>46</v>
      </c>
      <c r="C16" s="161"/>
      <c r="D16" s="123">
        <v>137</v>
      </c>
      <c r="E16" s="118">
        <v>1</v>
      </c>
      <c r="F16" s="123">
        <v>137</v>
      </c>
      <c r="G16" s="118">
        <v>1</v>
      </c>
      <c r="H16" s="119">
        <v>0</v>
      </c>
    </row>
    <row r="17" spans="2:8" x14ac:dyDescent="0.25">
      <c r="B17" s="27" t="s">
        <v>47</v>
      </c>
    </row>
    <row r="20" spans="2:8" ht="18.75" x14ac:dyDescent="0.25">
      <c r="B20" s="145" t="s">
        <v>72</v>
      </c>
      <c r="C20" s="145"/>
      <c r="D20" s="145"/>
      <c r="E20" s="145"/>
      <c r="F20" s="145"/>
      <c r="G20" s="145"/>
      <c r="H20" s="145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6" t="s">
        <v>26</v>
      </c>
      <c r="C22" s="166" t="s">
        <v>27</v>
      </c>
      <c r="D22" s="167" t="str">
        <f>'Osobowe - rankingi'!D6</f>
        <v>Rok narastająco Styczeń - Kwiecień</v>
      </c>
      <c r="E22" s="167"/>
      <c r="F22" s="167"/>
      <c r="G22" s="167"/>
      <c r="H22" s="167"/>
    </row>
    <row r="23" spans="2:8" ht="20.100000000000001" customHeight="1" x14ac:dyDescent="0.25">
      <c r="B23" s="166"/>
      <c r="C23" s="166"/>
      <c r="D23" s="168">
        <f>'Osobowe - rankingi'!D7</f>
        <v>2025</v>
      </c>
      <c r="E23" s="168"/>
      <c r="F23" s="168">
        <f>'Osobowe - rankingi'!F7</f>
        <v>2024</v>
      </c>
      <c r="G23" s="168"/>
      <c r="H23" s="166" t="s">
        <v>2</v>
      </c>
    </row>
    <row r="24" spans="2:8" ht="20.100000000000001" customHeight="1" x14ac:dyDescent="0.25">
      <c r="B24" s="166"/>
      <c r="C24" s="166"/>
      <c r="D24" s="28" t="s">
        <v>30</v>
      </c>
      <c r="E24" s="37" t="s">
        <v>31</v>
      </c>
      <c r="F24" s="28" t="s">
        <v>30</v>
      </c>
      <c r="G24" s="37" t="s">
        <v>31</v>
      </c>
      <c r="H24" s="166"/>
    </row>
    <row r="25" spans="2:8" ht="22.7" customHeight="1" x14ac:dyDescent="0.25">
      <c r="B25" s="20">
        <v>1</v>
      </c>
      <c r="C25" s="21" t="s">
        <v>225</v>
      </c>
      <c r="D25" s="107">
        <v>129</v>
      </c>
      <c r="E25" s="108">
        <v>0.16145181476846057</v>
      </c>
      <c r="F25" s="107">
        <v>80</v>
      </c>
      <c r="G25" s="108">
        <v>0.10430247718383312</v>
      </c>
      <c r="H25" s="108">
        <v>0.61250000000000004</v>
      </c>
    </row>
    <row r="26" spans="2:8" ht="22.7" customHeight="1" x14ac:dyDescent="0.25">
      <c r="B26" s="35">
        <v>2</v>
      </c>
      <c r="C26" s="36" t="s">
        <v>239</v>
      </c>
      <c r="D26" s="124">
        <v>53</v>
      </c>
      <c r="E26" s="125">
        <v>6.6332916145181484E-2</v>
      </c>
      <c r="F26" s="124">
        <v>36</v>
      </c>
      <c r="G26" s="125">
        <v>4.6936114732724903E-2</v>
      </c>
      <c r="H26" s="125">
        <v>0.47222222222222232</v>
      </c>
    </row>
    <row r="27" spans="2:8" ht="22.7" customHeight="1" x14ac:dyDescent="0.25">
      <c r="B27" s="20">
        <v>3</v>
      </c>
      <c r="C27" s="21" t="s">
        <v>240</v>
      </c>
      <c r="D27" s="107">
        <v>51</v>
      </c>
      <c r="E27" s="108">
        <v>6.3829787234042548E-2</v>
      </c>
      <c r="F27" s="107">
        <v>32</v>
      </c>
      <c r="G27" s="108">
        <v>4.1720990873533245E-2</v>
      </c>
      <c r="H27" s="108">
        <v>0.59375</v>
      </c>
    </row>
    <row r="28" spans="2:8" ht="22.7" customHeight="1" x14ac:dyDescent="0.25">
      <c r="B28" s="35">
        <v>4</v>
      </c>
      <c r="C28" s="36" t="s">
        <v>256</v>
      </c>
      <c r="D28" s="124">
        <v>41</v>
      </c>
      <c r="E28" s="125">
        <v>5.1314142678347933E-2</v>
      </c>
      <c r="F28" s="124">
        <v>0</v>
      </c>
      <c r="G28" s="125">
        <v>0</v>
      </c>
      <c r="H28" s="196" t="s">
        <v>241</v>
      </c>
    </row>
    <row r="29" spans="2:8" ht="22.7" customHeight="1" x14ac:dyDescent="0.25">
      <c r="B29" s="20">
        <v>5</v>
      </c>
      <c r="C29" s="21" t="s">
        <v>69</v>
      </c>
      <c r="D29" s="107">
        <v>38</v>
      </c>
      <c r="E29" s="108">
        <v>4.7559449311639551E-2</v>
      </c>
      <c r="F29" s="107">
        <v>36</v>
      </c>
      <c r="G29" s="108">
        <v>4.6936114732724903E-2</v>
      </c>
      <c r="H29" s="108">
        <v>5.555555555555558E-2</v>
      </c>
    </row>
    <row r="30" spans="2:8" ht="22.7" customHeight="1" x14ac:dyDescent="0.25">
      <c r="B30" s="162" t="s">
        <v>70</v>
      </c>
      <c r="C30" s="162"/>
      <c r="D30" s="122">
        <v>312</v>
      </c>
      <c r="E30" s="112">
        <v>0.3904881101376721</v>
      </c>
      <c r="F30" s="122">
        <v>184</v>
      </c>
      <c r="G30" s="112">
        <v>0.23989569752281617</v>
      </c>
      <c r="H30" s="112">
        <v>0.69565217391304346</v>
      </c>
    </row>
    <row r="31" spans="2:8" ht="22.7" customHeight="1" x14ac:dyDescent="0.25">
      <c r="B31" s="162" t="s">
        <v>71</v>
      </c>
      <c r="C31" s="162"/>
      <c r="D31" s="122">
        <v>487</v>
      </c>
      <c r="E31" s="112">
        <v>0.60951188986232796</v>
      </c>
      <c r="F31" s="122">
        <v>583</v>
      </c>
      <c r="G31" s="112">
        <v>0.76010430247718386</v>
      </c>
      <c r="H31" s="112">
        <v>-0.16466552315608918</v>
      </c>
    </row>
    <row r="32" spans="2:8" ht="22.7" customHeight="1" x14ac:dyDescent="0.25">
      <c r="B32" s="165" t="s">
        <v>46</v>
      </c>
      <c r="C32" s="165"/>
      <c r="D32" s="123">
        <v>799</v>
      </c>
      <c r="E32" s="126">
        <v>1</v>
      </c>
      <c r="F32" s="123">
        <v>767</v>
      </c>
      <c r="G32" s="126">
        <v>1</v>
      </c>
      <c r="H32" s="127">
        <v>4.1720990873533204E-2</v>
      </c>
    </row>
    <row r="33" spans="2:2" x14ac:dyDescent="0.25">
      <c r="B33" s="27" t="s">
        <v>47</v>
      </c>
    </row>
  </sheetData>
  <mergeCells count="21"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73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74</v>
      </c>
    </row>
    <row r="3" spans="1:8" ht="14.45" customHeight="1" x14ac:dyDescent="0.25">
      <c r="A3" s="38"/>
      <c r="B3" s="169" t="s">
        <v>75</v>
      </c>
      <c r="C3" s="169"/>
      <c r="D3" s="169"/>
      <c r="E3" s="169"/>
      <c r="F3" s="169"/>
      <c r="G3" s="169"/>
      <c r="H3" s="169"/>
    </row>
    <row r="4" spans="1:8" x14ac:dyDescent="0.25">
      <c r="A4" s="38"/>
      <c r="B4" s="169"/>
      <c r="C4" s="169"/>
      <c r="D4" s="169"/>
      <c r="E4" s="169"/>
      <c r="F4" s="169"/>
      <c r="G4" s="169"/>
      <c r="H4" s="169"/>
    </row>
    <row r="5" spans="1:8" ht="21" customHeight="1" x14ac:dyDescent="0.25">
      <c r="A5" s="38"/>
      <c r="B5" s="170" t="s">
        <v>76</v>
      </c>
      <c r="C5" s="171" t="s">
        <v>77</v>
      </c>
      <c r="D5" s="171"/>
      <c r="E5" s="171" t="s">
        <v>78</v>
      </c>
      <c r="F5" s="171"/>
      <c r="G5" s="169" t="s">
        <v>1</v>
      </c>
      <c r="H5" s="169" t="s">
        <v>79</v>
      </c>
    </row>
    <row r="6" spans="1:8" ht="21" customHeight="1" x14ac:dyDescent="0.25">
      <c r="A6" s="38"/>
      <c r="B6" s="170"/>
      <c r="C6" s="41" t="s">
        <v>80</v>
      </c>
      <c r="D6" s="42" t="s">
        <v>81</v>
      </c>
      <c r="E6" s="41" t="s">
        <v>80</v>
      </c>
      <c r="F6" s="42" t="s">
        <v>81</v>
      </c>
      <c r="G6" s="169"/>
      <c r="H6" s="169"/>
    </row>
    <row r="7" spans="1:8" x14ac:dyDescent="0.25">
      <c r="A7" s="38"/>
      <c r="B7" s="43" t="s">
        <v>6</v>
      </c>
      <c r="C7" s="44" t="s">
        <v>82</v>
      </c>
      <c r="D7" s="45">
        <v>0.49744853070561301</v>
      </c>
      <c r="E7" s="44" t="s">
        <v>83</v>
      </c>
      <c r="F7" s="45">
        <v>0.45025893354718599</v>
      </c>
      <c r="G7" s="46">
        <v>6.4308681672025803E-2</v>
      </c>
      <c r="H7" s="47" t="s">
        <v>84</v>
      </c>
    </row>
    <row r="8" spans="1:8" x14ac:dyDescent="0.25">
      <c r="A8" s="38"/>
      <c r="B8" s="43" t="s">
        <v>7</v>
      </c>
      <c r="C8" s="48" t="s">
        <v>85</v>
      </c>
      <c r="D8" s="45">
        <v>8.9261433621806704E-2</v>
      </c>
      <c r="E8" s="44" t="s">
        <v>86</v>
      </c>
      <c r="F8" s="45">
        <v>9.1924807328974706E-2</v>
      </c>
      <c r="G8" s="49">
        <v>0.214285714285714</v>
      </c>
      <c r="H8" s="47" t="s">
        <v>87</v>
      </c>
    </row>
    <row r="9" spans="1:8" x14ac:dyDescent="0.25">
      <c r="A9" s="38"/>
      <c r="B9" s="43" t="s">
        <v>88</v>
      </c>
      <c r="C9" s="44" t="s">
        <v>89</v>
      </c>
      <c r="D9" s="45">
        <v>0.41329003567257999</v>
      </c>
      <c r="E9" s="44" t="s">
        <v>90</v>
      </c>
      <c r="F9" s="45">
        <v>0.45781625912384</v>
      </c>
      <c r="G9" s="49">
        <v>0.306201550387597</v>
      </c>
      <c r="H9" s="50" t="s">
        <v>91</v>
      </c>
    </row>
    <row r="10" spans="1:8" x14ac:dyDescent="0.25">
      <c r="A10" s="38"/>
      <c r="B10" s="51" t="s">
        <v>92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93</v>
      </c>
      <c r="C11" s="55" t="s">
        <v>94</v>
      </c>
      <c r="D11" s="45">
        <v>1.76123366339801E-2</v>
      </c>
      <c r="E11" s="55" t="s">
        <v>95</v>
      </c>
      <c r="F11" s="45">
        <v>2.96584251947099E-2</v>
      </c>
      <c r="G11" s="49">
        <v>1</v>
      </c>
      <c r="H11" s="50" t="s">
        <v>96</v>
      </c>
    </row>
    <row r="12" spans="1:8" x14ac:dyDescent="0.25">
      <c r="A12" s="38"/>
      <c r="B12" s="51" t="s">
        <v>97</v>
      </c>
      <c r="C12" s="55" t="s">
        <v>98</v>
      </c>
      <c r="D12" s="45">
        <v>2.5130772799257801E-2</v>
      </c>
      <c r="E12" s="55" t="s">
        <v>99</v>
      </c>
      <c r="F12" s="45">
        <v>2.3419553900314E-2</v>
      </c>
      <c r="G12" s="49">
        <v>6.25E-2</v>
      </c>
      <c r="H12" s="50" t="s">
        <v>100</v>
      </c>
    </row>
    <row r="13" spans="1:8" x14ac:dyDescent="0.25">
      <c r="A13" s="38"/>
      <c r="B13" s="51" t="s">
        <v>101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102</v>
      </c>
    </row>
    <row r="14" spans="1:8" x14ac:dyDescent="0.25">
      <c r="A14" s="38"/>
      <c r="B14" s="51" t="s">
        <v>103</v>
      </c>
      <c r="C14" s="55" t="s">
        <v>104</v>
      </c>
      <c r="D14" s="45">
        <v>0.172844048437925</v>
      </c>
      <c r="E14" s="55" t="s">
        <v>105</v>
      </c>
      <c r="F14" s="45">
        <v>0.21503037881774101</v>
      </c>
      <c r="G14" s="49">
        <v>0.46296296296296302</v>
      </c>
      <c r="H14" s="50" t="s">
        <v>106</v>
      </c>
    </row>
    <row r="15" spans="1:8" x14ac:dyDescent="0.25">
      <c r="A15" s="38"/>
      <c r="B15" s="51" t="s">
        <v>107</v>
      </c>
      <c r="C15" s="55" t="s">
        <v>108</v>
      </c>
      <c r="D15" s="45">
        <v>0.160254667029258</v>
      </c>
      <c r="E15" s="55" t="s">
        <v>109</v>
      </c>
      <c r="F15" s="45">
        <v>0.16280871539057501</v>
      </c>
      <c r="G15" s="49">
        <v>0.2</v>
      </c>
      <c r="H15" s="50" t="s">
        <v>87</v>
      </c>
    </row>
    <row r="16" spans="1:8" x14ac:dyDescent="0.25">
      <c r="A16" s="38"/>
      <c r="B16" s="51" t="s">
        <v>12</v>
      </c>
      <c r="C16" s="56" t="s">
        <v>110</v>
      </c>
      <c r="D16" s="45">
        <v>3.68243405371683E-2</v>
      </c>
      <c r="E16" s="56" t="s">
        <v>111</v>
      </c>
      <c r="F16" s="45">
        <v>2.6219570211088599E-2</v>
      </c>
      <c r="G16" s="49">
        <v>-0.173913043478261</v>
      </c>
      <c r="H16" s="47" t="s">
        <v>112</v>
      </c>
    </row>
    <row r="17" spans="1:8" x14ac:dyDescent="0.25">
      <c r="A17" s="38"/>
      <c r="B17" s="51" t="s">
        <v>113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102</v>
      </c>
    </row>
    <row r="18" spans="1:8" x14ac:dyDescent="0.25">
      <c r="A18" s="38"/>
      <c r="B18" s="57" t="s">
        <v>114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102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115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79" t="s">
        <v>116</v>
      </c>
      <c r="P2" s="179"/>
      <c r="Q2" s="179"/>
      <c r="R2" s="179"/>
      <c r="S2" s="179"/>
      <c r="T2" s="179"/>
      <c r="U2" s="179"/>
      <c r="V2" s="179"/>
    </row>
    <row r="3" spans="2:22" ht="14.45" customHeight="1" x14ac:dyDescent="0.25">
      <c r="B3" s="180" t="s">
        <v>117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7"/>
      <c r="N3" s="38"/>
      <c r="O3" s="179"/>
      <c r="P3" s="179"/>
      <c r="Q3" s="179"/>
      <c r="R3" s="179"/>
      <c r="S3" s="179"/>
      <c r="T3" s="179"/>
      <c r="U3" s="179"/>
      <c r="V3" s="179"/>
    </row>
    <row r="4" spans="2:22" ht="14.45" customHeight="1" x14ac:dyDescent="0.25">
      <c r="B4" s="181" t="s">
        <v>118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7"/>
      <c r="N4" s="38"/>
      <c r="O4" s="181" t="s">
        <v>119</v>
      </c>
      <c r="P4" s="181"/>
      <c r="Q4" s="181"/>
      <c r="R4" s="181"/>
      <c r="S4" s="181"/>
      <c r="T4" s="181"/>
      <c r="U4" s="181"/>
      <c r="V4" s="181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83" t="s">
        <v>26</v>
      </c>
      <c r="C6" s="184" t="s">
        <v>27</v>
      </c>
      <c r="D6" s="185" t="s">
        <v>121</v>
      </c>
      <c r="E6" s="185"/>
      <c r="F6" s="185"/>
      <c r="G6" s="185"/>
      <c r="H6" s="185"/>
      <c r="I6" s="185"/>
      <c r="J6" s="186" t="s">
        <v>122</v>
      </c>
      <c r="K6" s="186"/>
      <c r="L6" s="186"/>
      <c r="M6" s="17"/>
      <c r="N6" s="17"/>
      <c r="O6" s="183" t="s">
        <v>26</v>
      </c>
      <c r="P6" s="184" t="s">
        <v>27</v>
      </c>
      <c r="Q6" s="185" t="s">
        <v>123</v>
      </c>
      <c r="R6" s="185"/>
      <c r="S6" s="185"/>
      <c r="T6" s="185"/>
      <c r="U6" s="185"/>
      <c r="V6" s="185"/>
    </row>
    <row r="7" spans="2:22" ht="14.45" customHeight="1" x14ac:dyDescent="0.25">
      <c r="B7" s="183"/>
      <c r="C7" s="184"/>
      <c r="D7" s="175" t="s">
        <v>124</v>
      </c>
      <c r="E7" s="175"/>
      <c r="F7" s="175"/>
      <c r="G7" s="175"/>
      <c r="H7" s="175"/>
      <c r="I7" s="175"/>
      <c r="J7" s="174" t="s">
        <v>125</v>
      </c>
      <c r="K7" s="174"/>
      <c r="L7" s="174"/>
      <c r="M7" s="17"/>
      <c r="N7" s="17"/>
      <c r="O7" s="183"/>
      <c r="P7" s="184"/>
      <c r="Q7" s="175" t="s">
        <v>126</v>
      </c>
      <c r="R7" s="175"/>
      <c r="S7" s="175"/>
      <c r="T7" s="175"/>
      <c r="U7" s="175"/>
      <c r="V7" s="175"/>
    </row>
    <row r="8" spans="2:22" ht="14.45" customHeight="1" x14ac:dyDescent="0.25">
      <c r="B8" s="183"/>
      <c r="C8" s="184"/>
      <c r="D8" s="178">
        <v>2023</v>
      </c>
      <c r="E8" s="178"/>
      <c r="F8" s="178">
        <v>2022</v>
      </c>
      <c r="G8" s="178"/>
      <c r="H8" s="173" t="s">
        <v>64</v>
      </c>
      <c r="I8" s="173" t="s">
        <v>127</v>
      </c>
      <c r="J8" s="173">
        <v>2022</v>
      </c>
      <c r="K8" s="173" t="s">
        <v>128</v>
      </c>
      <c r="L8" s="173" t="s">
        <v>129</v>
      </c>
      <c r="M8" s="17"/>
      <c r="N8" s="17"/>
      <c r="O8" s="183"/>
      <c r="P8" s="184"/>
      <c r="Q8" s="178">
        <v>2023</v>
      </c>
      <c r="R8" s="178"/>
      <c r="S8" s="178">
        <v>2022</v>
      </c>
      <c r="T8" s="178"/>
      <c r="U8" s="173" t="s">
        <v>64</v>
      </c>
      <c r="V8" s="173" t="s">
        <v>130</v>
      </c>
    </row>
    <row r="9" spans="2:22" ht="14.45" customHeight="1" x14ac:dyDescent="0.25">
      <c r="B9" s="176" t="s">
        <v>131</v>
      </c>
      <c r="C9" s="177" t="s">
        <v>132</v>
      </c>
      <c r="D9" s="178"/>
      <c r="E9" s="178"/>
      <c r="F9" s="178"/>
      <c r="G9" s="178"/>
      <c r="H9" s="173"/>
      <c r="I9" s="173"/>
      <c r="J9" s="173"/>
      <c r="K9" s="173"/>
      <c r="L9" s="173"/>
      <c r="M9" s="17"/>
      <c r="N9" s="17"/>
      <c r="O9" s="176" t="s">
        <v>131</v>
      </c>
      <c r="P9" s="177" t="s">
        <v>132</v>
      </c>
      <c r="Q9" s="178"/>
      <c r="R9" s="178"/>
      <c r="S9" s="178"/>
      <c r="T9" s="178"/>
      <c r="U9" s="173"/>
      <c r="V9" s="173"/>
    </row>
    <row r="10" spans="2:22" ht="14.45" customHeight="1" x14ac:dyDescent="0.25">
      <c r="B10" s="176"/>
      <c r="C10" s="177"/>
      <c r="D10" s="66" t="s">
        <v>30</v>
      </c>
      <c r="E10" s="67" t="s">
        <v>31</v>
      </c>
      <c r="F10" s="66" t="s">
        <v>30</v>
      </c>
      <c r="G10" s="67" t="s">
        <v>31</v>
      </c>
      <c r="H10" s="172" t="s">
        <v>133</v>
      </c>
      <c r="I10" s="172" t="s">
        <v>134</v>
      </c>
      <c r="J10" s="172" t="s">
        <v>30</v>
      </c>
      <c r="K10" s="172" t="s">
        <v>135</v>
      </c>
      <c r="L10" s="172" t="s">
        <v>136</v>
      </c>
      <c r="M10" s="17"/>
      <c r="N10" s="17"/>
      <c r="O10" s="176"/>
      <c r="P10" s="177"/>
      <c r="Q10" s="66" t="s">
        <v>30</v>
      </c>
      <c r="R10" s="67" t="s">
        <v>31</v>
      </c>
      <c r="S10" s="66" t="s">
        <v>30</v>
      </c>
      <c r="T10" s="67" t="s">
        <v>31</v>
      </c>
      <c r="U10" s="172" t="s">
        <v>133</v>
      </c>
      <c r="V10" s="172" t="s">
        <v>137</v>
      </c>
    </row>
    <row r="11" spans="2:22" ht="14.45" customHeight="1" x14ac:dyDescent="0.25">
      <c r="B11" s="176"/>
      <c r="C11" s="177"/>
      <c r="D11" s="68" t="s">
        <v>138</v>
      </c>
      <c r="E11" s="69" t="s">
        <v>139</v>
      </c>
      <c r="F11" s="68" t="s">
        <v>138</v>
      </c>
      <c r="G11" s="69" t="s">
        <v>139</v>
      </c>
      <c r="H11" s="172"/>
      <c r="I11" s="172"/>
      <c r="J11" s="172" t="s">
        <v>138</v>
      </c>
      <c r="K11" s="172"/>
      <c r="L11" s="172"/>
      <c r="M11" s="17"/>
      <c r="N11" s="17"/>
      <c r="O11" s="176"/>
      <c r="P11" s="177"/>
      <c r="Q11" s="68" t="s">
        <v>138</v>
      </c>
      <c r="R11" s="69" t="s">
        <v>139</v>
      </c>
      <c r="S11" s="68" t="s">
        <v>138</v>
      </c>
      <c r="T11" s="69" t="s">
        <v>139</v>
      </c>
      <c r="U11" s="172"/>
      <c r="V11" s="172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140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140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141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141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82" t="s">
        <v>142</v>
      </c>
      <c r="C32" s="182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82" t="s">
        <v>142</v>
      </c>
      <c r="P32" s="182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82" t="s">
        <v>143</v>
      </c>
      <c r="C33" s="182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82" t="s">
        <v>143</v>
      </c>
      <c r="P33" s="182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87" t="s">
        <v>144</v>
      </c>
      <c r="C34" s="187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87" t="s">
        <v>144</v>
      </c>
      <c r="P34" s="187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115</v>
      </c>
      <c r="O36" s="91" t="s">
        <v>115</v>
      </c>
    </row>
    <row r="38" spans="2:23" x14ac:dyDescent="0.25">
      <c r="W38" s="39"/>
    </row>
    <row r="39" spans="2:23" ht="15" customHeight="1" x14ac:dyDescent="0.25">
      <c r="O39" s="179" t="s">
        <v>145</v>
      </c>
      <c r="P39" s="179"/>
      <c r="Q39" s="179"/>
      <c r="R39" s="179"/>
      <c r="S39" s="179"/>
      <c r="T39" s="179"/>
      <c r="U39" s="179"/>
      <c r="V39" s="179"/>
    </row>
    <row r="40" spans="2:23" ht="15" customHeight="1" x14ac:dyDescent="0.25">
      <c r="B40" s="180" t="s">
        <v>146</v>
      </c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7"/>
      <c r="N40" s="38"/>
      <c r="O40" s="179"/>
      <c r="P40" s="179"/>
      <c r="Q40" s="179"/>
      <c r="R40" s="179"/>
      <c r="S40" s="179"/>
      <c r="T40" s="179"/>
      <c r="U40" s="179"/>
      <c r="V40" s="179"/>
    </row>
    <row r="41" spans="2:23" x14ac:dyDescent="0.25">
      <c r="B41" s="181" t="s">
        <v>147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7"/>
      <c r="N41" s="38"/>
      <c r="O41" s="181" t="s">
        <v>148</v>
      </c>
      <c r="P41" s="181"/>
      <c r="Q41" s="181"/>
      <c r="R41" s="181"/>
      <c r="S41" s="181"/>
      <c r="T41" s="181"/>
      <c r="U41" s="181"/>
      <c r="V41" s="181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3" ht="14.25" customHeight="1" x14ac:dyDescent="0.25">
      <c r="B43" s="183" t="s">
        <v>26</v>
      </c>
      <c r="C43" s="184" t="s">
        <v>28</v>
      </c>
      <c r="D43" s="185" t="s">
        <v>121</v>
      </c>
      <c r="E43" s="185"/>
      <c r="F43" s="185"/>
      <c r="G43" s="185"/>
      <c r="H43" s="185"/>
      <c r="I43" s="185"/>
      <c r="J43" s="186" t="s">
        <v>122</v>
      </c>
      <c r="K43" s="186"/>
      <c r="L43" s="186"/>
      <c r="M43" s="17"/>
      <c r="N43" s="17"/>
      <c r="O43" s="183" t="s">
        <v>26</v>
      </c>
      <c r="P43" s="184" t="s">
        <v>28</v>
      </c>
      <c r="Q43" s="185" t="s">
        <v>123</v>
      </c>
      <c r="R43" s="185"/>
      <c r="S43" s="185"/>
      <c r="T43" s="185"/>
      <c r="U43" s="185"/>
      <c r="V43" s="185"/>
    </row>
    <row r="44" spans="2:23" x14ac:dyDescent="0.25">
      <c r="B44" s="183"/>
      <c r="C44" s="184"/>
      <c r="D44" s="175" t="s">
        <v>124</v>
      </c>
      <c r="E44" s="175"/>
      <c r="F44" s="175"/>
      <c r="G44" s="175"/>
      <c r="H44" s="175"/>
      <c r="I44" s="175"/>
      <c r="J44" s="174" t="s">
        <v>125</v>
      </c>
      <c r="K44" s="174"/>
      <c r="L44" s="174"/>
      <c r="M44" s="17"/>
      <c r="N44" s="17"/>
      <c r="O44" s="183"/>
      <c r="P44" s="184"/>
      <c r="Q44" s="175" t="s">
        <v>126</v>
      </c>
      <c r="R44" s="175"/>
      <c r="S44" s="175"/>
      <c r="T44" s="175"/>
      <c r="U44" s="175"/>
      <c r="V44" s="175"/>
    </row>
    <row r="45" spans="2:23" ht="15" customHeight="1" x14ac:dyDescent="0.25">
      <c r="B45" s="183"/>
      <c r="C45" s="184"/>
      <c r="D45" s="178">
        <v>2023</v>
      </c>
      <c r="E45" s="178"/>
      <c r="F45" s="178">
        <v>2022</v>
      </c>
      <c r="G45" s="178"/>
      <c r="H45" s="173" t="s">
        <v>64</v>
      </c>
      <c r="I45" s="173" t="s">
        <v>127</v>
      </c>
      <c r="J45" s="173">
        <v>2022</v>
      </c>
      <c r="K45" s="173" t="s">
        <v>128</v>
      </c>
      <c r="L45" s="173" t="s">
        <v>129</v>
      </c>
      <c r="M45" s="17"/>
      <c r="N45" s="17"/>
      <c r="O45" s="183"/>
      <c r="P45" s="184"/>
      <c r="Q45" s="178">
        <v>2023</v>
      </c>
      <c r="R45" s="178"/>
      <c r="S45" s="178">
        <v>2022</v>
      </c>
      <c r="T45" s="178"/>
      <c r="U45" s="173" t="s">
        <v>64</v>
      </c>
      <c r="V45" s="173" t="s">
        <v>130</v>
      </c>
    </row>
    <row r="46" spans="2:23" ht="15" customHeight="1" x14ac:dyDescent="0.25">
      <c r="B46" s="176" t="s">
        <v>131</v>
      </c>
      <c r="C46" s="177" t="s">
        <v>28</v>
      </c>
      <c r="D46" s="178"/>
      <c r="E46" s="178"/>
      <c r="F46" s="178"/>
      <c r="G46" s="178"/>
      <c r="H46" s="173"/>
      <c r="I46" s="173"/>
      <c r="J46" s="173"/>
      <c r="K46" s="173"/>
      <c r="L46" s="173"/>
      <c r="M46" s="17"/>
      <c r="N46" s="17"/>
      <c r="O46" s="176" t="s">
        <v>131</v>
      </c>
      <c r="P46" s="177" t="s">
        <v>28</v>
      </c>
      <c r="Q46" s="178"/>
      <c r="R46" s="178"/>
      <c r="S46" s="178"/>
      <c r="T46" s="178"/>
      <c r="U46" s="173"/>
      <c r="V46" s="173"/>
    </row>
    <row r="47" spans="2:23" ht="15" customHeight="1" x14ac:dyDescent="0.25">
      <c r="B47" s="176"/>
      <c r="C47" s="177"/>
      <c r="D47" s="66" t="s">
        <v>30</v>
      </c>
      <c r="E47" s="67" t="s">
        <v>31</v>
      </c>
      <c r="F47" s="66" t="s">
        <v>30</v>
      </c>
      <c r="G47" s="67" t="s">
        <v>31</v>
      </c>
      <c r="H47" s="172" t="s">
        <v>133</v>
      </c>
      <c r="I47" s="172" t="s">
        <v>134</v>
      </c>
      <c r="J47" s="172" t="s">
        <v>30</v>
      </c>
      <c r="K47" s="172" t="s">
        <v>135</v>
      </c>
      <c r="L47" s="172" t="s">
        <v>136</v>
      </c>
      <c r="M47" s="17"/>
      <c r="N47" s="17"/>
      <c r="O47" s="176"/>
      <c r="P47" s="177"/>
      <c r="Q47" s="66" t="s">
        <v>30</v>
      </c>
      <c r="R47" s="67" t="s">
        <v>31</v>
      </c>
      <c r="S47" s="66" t="s">
        <v>30</v>
      </c>
      <c r="T47" s="67" t="s">
        <v>31</v>
      </c>
      <c r="U47" s="172" t="s">
        <v>133</v>
      </c>
      <c r="V47" s="172" t="s">
        <v>137</v>
      </c>
    </row>
    <row r="48" spans="2:23" ht="15" customHeight="1" x14ac:dyDescent="0.25">
      <c r="B48" s="176"/>
      <c r="C48" s="177"/>
      <c r="D48" s="68" t="s">
        <v>138</v>
      </c>
      <c r="E48" s="69" t="s">
        <v>139</v>
      </c>
      <c r="F48" s="68" t="s">
        <v>138</v>
      </c>
      <c r="G48" s="69" t="s">
        <v>139</v>
      </c>
      <c r="H48" s="172"/>
      <c r="I48" s="172"/>
      <c r="J48" s="172" t="s">
        <v>138</v>
      </c>
      <c r="K48" s="172"/>
      <c r="L48" s="172"/>
      <c r="M48" s="17"/>
      <c r="N48" s="17"/>
      <c r="O48" s="176"/>
      <c r="P48" s="177"/>
      <c r="Q48" s="68" t="s">
        <v>138</v>
      </c>
      <c r="R48" s="69" t="s">
        <v>139</v>
      </c>
      <c r="S48" s="68" t="s">
        <v>138</v>
      </c>
      <c r="T48" s="69" t="s">
        <v>139</v>
      </c>
      <c r="U48" s="172"/>
      <c r="V48" s="172"/>
    </row>
    <row r="49" spans="2:22" x14ac:dyDescent="0.25">
      <c r="B49" s="70">
        <v>1</v>
      </c>
      <c r="C49" s="71" t="s">
        <v>149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149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150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150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151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151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152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153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154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152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155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154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153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156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158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158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155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159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157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156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160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160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159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161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161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162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163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164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164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165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166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163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162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166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165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167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168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169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169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82" t="s">
        <v>142</v>
      </c>
      <c r="C69" s="182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82" t="s">
        <v>142</v>
      </c>
      <c r="P69" s="182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82" t="s">
        <v>143</v>
      </c>
      <c r="C70" s="182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82" t="s">
        <v>143</v>
      </c>
      <c r="P70" s="182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87" t="s">
        <v>144</v>
      </c>
      <c r="C71" s="187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87" t="s">
        <v>144</v>
      </c>
      <c r="P71" s="187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115</v>
      </c>
      <c r="O73" s="90" t="s">
        <v>47</v>
      </c>
    </row>
    <row r="74" spans="2:22" x14ac:dyDescent="0.25">
      <c r="O74" s="91" t="s">
        <v>115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79" t="s">
        <v>170</v>
      </c>
      <c r="P2" s="179"/>
      <c r="Q2" s="179"/>
      <c r="R2" s="179"/>
      <c r="S2" s="179"/>
      <c r="T2" s="179"/>
      <c r="U2" s="179"/>
      <c r="V2" s="179"/>
    </row>
    <row r="3" spans="2:22" ht="14.45" customHeight="1" x14ac:dyDescent="0.25">
      <c r="B3" s="180" t="s">
        <v>171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7"/>
      <c r="N3" s="38"/>
      <c r="O3" s="179"/>
      <c r="P3" s="179"/>
      <c r="Q3" s="179"/>
      <c r="R3" s="179"/>
      <c r="S3" s="179"/>
      <c r="T3" s="179"/>
      <c r="U3" s="179"/>
      <c r="V3" s="179"/>
    </row>
    <row r="4" spans="2:22" ht="14.45" customHeight="1" x14ac:dyDescent="0.25">
      <c r="B4" s="181" t="s">
        <v>172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7"/>
      <c r="N4" s="38"/>
      <c r="O4" s="181" t="s">
        <v>173</v>
      </c>
      <c r="P4" s="181"/>
      <c r="Q4" s="181"/>
      <c r="R4" s="181"/>
      <c r="S4" s="181"/>
      <c r="T4" s="181"/>
      <c r="U4" s="181"/>
      <c r="V4" s="181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83" t="s">
        <v>26</v>
      </c>
      <c r="C6" s="184" t="s">
        <v>27</v>
      </c>
      <c r="D6" s="185" t="s">
        <v>121</v>
      </c>
      <c r="E6" s="185"/>
      <c r="F6" s="185"/>
      <c r="G6" s="185"/>
      <c r="H6" s="185"/>
      <c r="I6" s="185"/>
      <c r="J6" s="186" t="s">
        <v>122</v>
      </c>
      <c r="K6" s="186"/>
      <c r="L6" s="186"/>
      <c r="M6" s="17"/>
      <c r="N6" s="17"/>
      <c r="O6" s="183" t="s">
        <v>26</v>
      </c>
      <c r="P6" s="184" t="s">
        <v>27</v>
      </c>
      <c r="Q6" s="185" t="s">
        <v>123</v>
      </c>
      <c r="R6" s="185"/>
      <c r="S6" s="185"/>
      <c r="T6" s="185"/>
      <c r="U6" s="185"/>
      <c r="V6" s="185"/>
    </row>
    <row r="7" spans="2:22" ht="14.45" customHeight="1" x14ac:dyDescent="0.25">
      <c r="B7" s="183"/>
      <c r="C7" s="184"/>
      <c r="D7" s="175" t="s">
        <v>124</v>
      </c>
      <c r="E7" s="175"/>
      <c r="F7" s="175"/>
      <c r="G7" s="175"/>
      <c r="H7" s="175"/>
      <c r="I7" s="175"/>
      <c r="J7" s="174" t="s">
        <v>125</v>
      </c>
      <c r="K7" s="174"/>
      <c r="L7" s="174"/>
      <c r="M7" s="17"/>
      <c r="N7" s="17"/>
      <c r="O7" s="183"/>
      <c r="P7" s="184"/>
      <c r="Q7" s="175" t="s">
        <v>126</v>
      </c>
      <c r="R7" s="175"/>
      <c r="S7" s="175"/>
      <c r="T7" s="175"/>
      <c r="U7" s="175"/>
      <c r="V7" s="175"/>
    </row>
    <row r="8" spans="2:22" ht="14.45" customHeight="1" x14ac:dyDescent="0.25">
      <c r="B8" s="183"/>
      <c r="C8" s="184"/>
      <c r="D8" s="178">
        <v>2023</v>
      </c>
      <c r="E8" s="178"/>
      <c r="F8" s="178">
        <v>2022</v>
      </c>
      <c r="G8" s="178"/>
      <c r="H8" s="173" t="s">
        <v>64</v>
      </c>
      <c r="I8" s="173" t="s">
        <v>127</v>
      </c>
      <c r="J8" s="173">
        <v>2022</v>
      </c>
      <c r="K8" s="173" t="s">
        <v>128</v>
      </c>
      <c r="L8" s="173" t="s">
        <v>129</v>
      </c>
      <c r="M8" s="17"/>
      <c r="N8" s="17"/>
      <c r="O8" s="183"/>
      <c r="P8" s="184"/>
      <c r="Q8" s="178">
        <v>2023</v>
      </c>
      <c r="R8" s="178"/>
      <c r="S8" s="178">
        <v>2022</v>
      </c>
      <c r="T8" s="178"/>
      <c r="U8" s="173" t="s">
        <v>64</v>
      </c>
      <c r="V8" s="173" t="s">
        <v>130</v>
      </c>
    </row>
    <row r="9" spans="2:22" ht="14.45" customHeight="1" x14ac:dyDescent="0.25">
      <c r="B9" s="176" t="s">
        <v>131</v>
      </c>
      <c r="C9" s="177" t="s">
        <v>132</v>
      </c>
      <c r="D9" s="178"/>
      <c r="E9" s="178"/>
      <c r="F9" s="178"/>
      <c r="G9" s="178"/>
      <c r="H9" s="173"/>
      <c r="I9" s="173"/>
      <c r="J9" s="173"/>
      <c r="K9" s="173"/>
      <c r="L9" s="173"/>
      <c r="M9" s="17"/>
      <c r="N9" s="17"/>
      <c r="O9" s="176" t="s">
        <v>131</v>
      </c>
      <c r="P9" s="177" t="s">
        <v>132</v>
      </c>
      <c r="Q9" s="178"/>
      <c r="R9" s="178"/>
      <c r="S9" s="178"/>
      <c r="T9" s="178"/>
      <c r="U9" s="173"/>
      <c r="V9" s="173"/>
    </row>
    <row r="10" spans="2:22" ht="14.45" customHeight="1" x14ac:dyDescent="0.25">
      <c r="B10" s="176"/>
      <c r="C10" s="177"/>
      <c r="D10" s="66" t="s">
        <v>30</v>
      </c>
      <c r="E10" s="67" t="s">
        <v>31</v>
      </c>
      <c r="F10" s="66" t="s">
        <v>30</v>
      </c>
      <c r="G10" s="67" t="s">
        <v>31</v>
      </c>
      <c r="H10" s="172" t="s">
        <v>133</v>
      </c>
      <c r="I10" s="172" t="s">
        <v>134</v>
      </c>
      <c r="J10" s="172" t="s">
        <v>30</v>
      </c>
      <c r="K10" s="172" t="s">
        <v>135</v>
      </c>
      <c r="L10" s="172" t="s">
        <v>136</v>
      </c>
      <c r="M10" s="17"/>
      <c r="N10" s="17"/>
      <c r="O10" s="176"/>
      <c r="P10" s="177"/>
      <c r="Q10" s="66" t="s">
        <v>30</v>
      </c>
      <c r="R10" s="67" t="s">
        <v>31</v>
      </c>
      <c r="S10" s="66" t="s">
        <v>30</v>
      </c>
      <c r="T10" s="67" t="s">
        <v>31</v>
      </c>
      <c r="U10" s="172" t="s">
        <v>133</v>
      </c>
      <c r="V10" s="172" t="s">
        <v>137</v>
      </c>
    </row>
    <row r="11" spans="2:22" ht="14.45" customHeight="1" x14ac:dyDescent="0.25">
      <c r="B11" s="176"/>
      <c r="C11" s="177"/>
      <c r="D11" s="68" t="s">
        <v>138</v>
      </c>
      <c r="E11" s="69" t="s">
        <v>139</v>
      </c>
      <c r="F11" s="68" t="s">
        <v>138</v>
      </c>
      <c r="G11" s="69" t="s">
        <v>139</v>
      </c>
      <c r="H11" s="172"/>
      <c r="I11" s="172"/>
      <c r="J11" s="172" t="s">
        <v>138</v>
      </c>
      <c r="K11" s="172"/>
      <c r="L11" s="172"/>
      <c r="M11" s="17"/>
      <c r="N11" s="17"/>
      <c r="O11" s="176"/>
      <c r="P11" s="177"/>
      <c r="Q11" s="68" t="s">
        <v>138</v>
      </c>
      <c r="R11" s="69" t="s">
        <v>139</v>
      </c>
      <c r="S11" s="68" t="s">
        <v>138</v>
      </c>
      <c r="T11" s="69" t="s">
        <v>139</v>
      </c>
      <c r="U11" s="172"/>
      <c r="V11" s="172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174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174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140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175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82" t="s">
        <v>142</v>
      </c>
      <c r="C32" s="182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82" t="s">
        <v>142</v>
      </c>
      <c r="P32" s="182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82" t="s">
        <v>143</v>
      </c>
      <c r="C33" s="182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82" t="s">
        <v>143</v>
      </c>
      <c r="P33" s="182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87" t="s">
        <v>144</v>
      </c>
      <c r="C34" s="187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87" t="s">
        <v>144</v>
      </c>
      <c r="P34" s="187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115</v>
      </c>
      <c r="O36" s="91" t="s">
        <v>115</v>
      </c>
    </row>
    <row r="39" spans="2:22" ht="15" customHeight="1" x14ac:dyDescent="0.25">
      <c r="O39" s="179" t="s">
        <v>176</v>
      </c>
      <c r="P39" s="179"/>
      <c r="Q39" s="179"/>
      <c r="R39" s="179"/>
      <c r="S39" s="179"/>
      <c r="T39" s="179"/>
      <c r="U39" s="179"/>
      <c r="V39" s="179"/>
    </row>
    <row r="40" spans="2:22" ht="15" customHeight="1" x14ac:dyDescent="0.25">
      <c r="B40" s="180" t="s">
        <v>177</v>
      </c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7"/>
      <c r="N40" s="38"/>
      <c r="O40" s="179"/>
      <c r="P40" s="179"/>
      <c r="Q40" s="179"/>
      <c r="R40" s="179"/>
      <c r="S40" s="179"/>
      <c r="T40" s="179"/>
      <c r="U40" s="179"/>
      <c r="V40" s="179"/>
    </row>
    <row r="41" spans="2:22" x14ac:dyDescent="0.25">
      <c r="B41" s="181" t="s">
        <v>178</v>
      </c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7"/>
      <c r="N41" s="38"/>
      <c r="O41" s="181" t="s">
        <v>148</v>
      </c>
      <c r="P41" s="181"/>
      <c r="Q41" s="181"/>
      <c r="R41" s="181"/>
      <c r="S41" s="181"/>
      <c r="T41" s="181"/>
      <c r="U41" s="181"/>
      <c r="V41" s="181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2" ht="15" customHeight="1" x14ac:dyDescent="0.25">
      <c r="B43" s="183" t="s">
        <v>26</v>
      </c>
      <c r="C43" s="184" t="s">
        <v>28</v>
      </c>
      <c r="D43" s="185" t="s">
        <v>121</v>
      </c>
      <c r="E43" s="185"/>
      <c r="F43" s="185"/>
      <c r="G43" s="185"/>
      <c r="H43" s="185"/>
      <c r="I43" s="185"/>
      <c r="J43" s="186" t="s">
        <v>122</v>
      </c>
      <c r="K43" s="186"/>
      <c r="L43" s="186"/>
      <c r="M43" s="17"/>
      <c r="N43" s="17"/>
      <c r="O43" s="183" t="s">
        <v>26</v>
      </c>
      <c r="P43" s="184" t="s">
        <v>28</v>
      </c>
      <c r="Q43" s="185" t="s">
        <v>123</v>
      </c>
      <c r="R43" s="185"/>
      <c r="S43" s="185"/>
      <c r="T43" s="185"/>
      <c r="U43" s="185"/>
      <c r="V43" s="185"/>
    </row>
    <row r="44" spans="2:22" ht="15" customHeight="1" x14ac:dyDescent="0.25">
      <c r="B44" s="183"/>
      <c r="C44" s="184"/>
      <c r="D44" s="175" t="s">
        <v>124</v>
      </c>
      <c r="E44" s="175"/>
      <c r="F44" s="175"/>
      <c r="G44" s="175"/>
      <c r="H44" s="175"/>
      <c r="I44" s="175"/>
      <c r="J44" s="174" t="s">
        <v>125</v>
      </c>
      <c r="K44" s="174"/>
      <c r="L44" s="174"/>
      <c r="M44" s="17"/>
      <c r="N44" s="17"/>
      <c r="O44" s="183"/>
      <c r="P44" s="184"/>
      <c r="Q44" s="175" t="s">
        <v>126</v>
      </c>
      <c r="R44" s="175"/>
      <c r="S44" s="175"/>
      <c r="T44" s="175"/>
      <c r="U44" s="175"/>
      <c r="V44" s="175"/>
    </row>
    <row r="45" spans="2:22" ht="15" customHeight="1" x14ac:dyDescent="0.25">
      <c r="B45" s="183"/>
      <c r="C45" s="184"/>
      <c r="D45" s="178">
        <v>2023</v>
      </c>
      <c r="E45" s="178"/>
      <c r="F45" s="178">
        <v>2022</v>
      </c>
      <c r="G45" s="178"/>
      <c r="H45" s="173" t="s">
        <v>64</v>
      </c>
      <c r="I45" s="173" t="s">
        <v>127</v>
      </c>
      <c r="J45" s="173">
        <v>2022</v>
      </c>
      <c r="K45" s="173" t="s">
        <v>128</v>
      </c>
      <c r="L45" s="173" t="s">
        <v>129</v>
      </c>
      <c r="M45" s="17"/>
      <c r="N45" s="17"/>
      <c r="O45" s="183"/>
      <c r="P45" s="184"/>
      <c r="Q45" s="178">
        <v>2023</v>
      </c>
      <c r="R45" s="178"/>
      <c r="S45" s="178">
        <v>2022</v>
      </c>
      <c r="T45" s="178"/>
      <c r="U45" s="173" t="s">
        <v>64</v>
      </c>
      <c r="V45" s="173" t="s">
        <v>130</v>
      </c>
    </row>
    <row r="46" spans="2:22" ht="15" customHeight="1" x14ac:dyDescent="0.25">
      <c r="B46" s="176" t="s">
        <v>131</v>
      </c>
      <c r="C46" s="177" t="s">
        <v>28</v>
      </c>
      <c r="D46" s="178"/>
      <c r="E46" s="178"/>
      <c r="F46" s="178"/>
      <c r="G46" s="178"/>
      <c r="H46" s="173"/>
      <c r="I46" s="173"/>
      <c r="J46" s="173"/>
      <c r="K46" s="173"/>
      <c r="L46" s="173"/>
      <c r="M46" s="17"/>
      <c r="N46" s="17"/>
      <c r="O46" s="176" t="s">
        <v>131</v>
      </c>
      <c r="P46" s="177" t="s">
        <v>28</v>
      </c>
      <c r="Q46" s="178"/>
      <c r="R46" s="178"/>
      <c r="S46" s="178"/>
      <c r="T46" s="178"/>
      <c r="U46" s="173"/>
      <c r="V46" s="173"/>
    </row>
    <row r="47" spans="2:22" ht="15" customHeight="1" x14ac:dyDescent="0.25">
      <c r="B47" s="176"/>
      <c r="C47" s="177"/>
      <c r="D47" s="66" t="s">
        <v>30</v>
      </c>
      <c r="E47" s="67" t="s">
        <v>31</v>
      </c>
      <c r="F47" s="66" t="s">
        <v>30</v>
      </c>
      <c r="G47" s="67" t="s">
        <v>31</v>
      </c>
      <c r="H47" s="172" t="s">
        <v>133</v>
      </c>
      <c r="I47" s="172" t="s">
        <v>134</v>
      </c>
      <c r="J47" s="172" t="s">
        <v>30</v>
      </c>
      <c r="K47" s="172" t="s">
        <v>135</v>
      </c>
      <c r="L47" s="172" t="s">
        <v>136</v>
      </c>
      <c r="M47" s="17"/>
      <c r="N47" s="17"/>
      <c r="O47" s="176"/>
      <c r="P47" s="177"/>
      <c r="Q47" s="66" t="s">
        <v>30</v>
      </c>
      <c r="R47" s="67" t="s">
        <v>31</v>
      </c>
      <c r="S47" s="66" t="s">
        <v>30</v>
      </c>
      <c r="T47" s="67" t="s">
        <v>31</v>
      </c>
      <c r="U47" s="172" t="s">
        <v>133</v>
      </c>
      <c r="V47" s="172" t="s">
        <v>137</v>
      </c>
    </row>
    <row r="48" spans="2:22" ht="15" customHeight="1" x14ac:dyDescent="0.25">
      <c r="B48" s="176"/>
      <c r="C48" s="177"/>
      <c r="D48" s="68" t="s">
        <v>138</v>
      </c>
      <c r="E48" s="69" t="s">
        <v>139</v>
      </c>
      <c r="F48" s="68" t="s">
        <v>138</v>
      </c>
      <c r="G48" s="69" t="s">
        <v>139</v>
      </c>
      <c r="H48" s="172"/>
      <c r="I48" s="172"/>
      <c r="J48" s="172" t="s">
        <v>138</v>
      </c>
      <c r="K48" s="172"/>
      <c r="L48" s="172"/>
      <c r="M48" s="17"/>
      <c r="N48" s="17"/>
      <c r="O48" s="176"/>
      <c r="P48" s="177"/>
      <c r="Q48" s="68" t="s">
        <v>138</v>
      </c>
      <c r="R48" s="69" t="s">
        <v>139</v>
      </c>
      <c r="S48" s="68" t="s">
        <v>138</v>
      </c>
      <c r="T48" s="69" t="s">
        <v>139</v>
      </c>
      <c r="U48" s="172"/>
      <c r="V48" s="172"/>
    </row>
    <row r="49" spans="2:22" x14ac:dyDescent="0.25">
      <c r="B49" s="70">
        <v>1</v>
      </c>
      <c r="C49" s="71" t="s">
        <v>150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168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168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150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179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149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149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179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151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151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180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180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181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160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181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152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182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182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163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183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183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160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152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154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158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153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157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163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153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184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154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185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156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156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184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158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186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187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188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82" t="s">
        <v>142</v>
      </c>
      <c r="C69" s="182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82" t="s">
        <v>142</v>
      </c>
      <c r="P69" s="182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82" t="s">
        <v>143</v>
      </c>
      <c r="C70" s="182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82" t="s">
        <v>143</v>
      </c>
      <c r="P70" s="182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87" t="s">
        <v>144</v>
      </c>
      <c r="C71" s="187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87" t="s">
        <v>144</v>
      </c>
      <c r="P71" s="187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115</v>
      </c>
      <c r="O73" s="91" t="s">
        <v>115</v>
      </c>
    </row>
  </sheetData>
  <mergeCells count="84">
    <mergeCell ref="B70:C70"/>
    <mergeCell ref="O70:P70"/>
    <mergeCell ref="B71:C71"/>
    <mergeCell ref="O71:P71"/>
    <mergeCell ref="U47:U48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33:C33"/>
    <mergeCell ref="O33:P33"/>
    <mergeCell ref="B34:C34"/>
    <mergeCell ref="O34:P34"/>
    <mergeCell ref="D44:I44"/>
    <mergeCell ref="J44:L44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K45:K46"/>
    <mergeCell ref="L45:L46"/>
    <mergeCell ref="O39:V40"/>
    <mergeCell ref="B40:L40"/>
    <mergeCell ref="B41:L41"/>
    <mergeCell ref="O41:V41"/>
    <mergeCell ref="I8:I9"/>
    <mergeCell ref="J8:J9"/>
    <mergeCell ref="K8:K9"/>
    <mergeCell ref="H8:H9"/>
    <mergeCell ref="K10:K11"/>
    <mergeCell ref="H10:H11"/>
    <mergeCell ref="I10:I11"/>
    <mergeCell ref="J10:J11"/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0" t="s">
        <v>189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4.45" customHeight="1" x14ac:dyDescent="0.25">
      <c r="B3" s="181" t="s">
        <v>190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83" t="s">
        <v>26</v>
      </c>
      <c r="C5" s="184" t="s">
        <v>27</v>
      </c>
      <c r="D5" s="188" t="s">
        <v>121</v>
      </c>
      <c r="E5" s="188"/>
      <c r="F5" s="188"/>
      <c r="G5" s="188"/>
      <c r="H5" s="188"/>
      <c r="I5" s="189" t="s">
        <v>122</v>
      </c>
      <c r="J5" s="189"/>
      <c r="K5" s="190" t="s">
        <v>191</v>
      </c>
      <c r="L5" s="190"/>
      <c r="M5" s="190"/>
      <c r="N5" s="190"/>
      <c r="O5" s="190"/>
    </row>
    <row r="6" spans="2:15" ht="14.45" customHeight="1" x14ac:dyDescent="0.25">
      <c r="B6" s="183"/>
      <c r="C6" s="184"/>
      <c r="D6" s="191" t="s">
        <v>124</v>
      </c>
      <c r="E6" s="191"/>
      <c r="F6" s="191"/>
      <c r="G6" s="191"/>
      <c r="H6" s="191"/>
      <c r="I6" s="192" t="s">
        <v>125</v>
      </c>
      <c r="J6" s="192"/>
      <c r="K6" s="193" t="s">
        <v>126</v>
      </c>
      <c r="L6" s="193"/>
      <c r="M6" s="193"/>
      <c r="N6" s="193"/>
      <c r="O6" s="193"/>
    </row>
    <row r="7" spans="2:15" ht="14.45" customHeight="1" x14ac:dyDescent="0.25">
      <c r="B7" s="183"/>
      <c r="C7" s="184"/>
      <c r="D7" s="178">
        <v>2023</v>
      </c>
      <c r="E7" s="178"/>
      <c r="F7" s="178">
        <v>2022</v>
      </c>
      <c r="G7" s="178"/>
      <c r="H7" s="173" t="s">
        <v>64</v>
      </c>
      <c r="I7" s="178">
        <v>2022</v>
      </c>
      <c r="J7" s="178" t="s">
        <v>128</v>
      </c>
      <c r="K7" s="178">
        <v>2023</v>
      </c>
      <c r="L7" s="178"/>
      <c r="M7" s="178">
        <v>2022</v>
      </c>
      <c r="N7" s="178"/>
      <c r="O7" s="173" t="s">
        <v>64</v>
      </c>
    </row>
    <row r="8" spans="2:15" ht="14.45" customHeight="1" x14ac:dyDescent="0.25">
      <c r="B8" s="176" t="s">
        <v>131</v>
      </c>
      <c r="C8" s="177" t="s">
        <v>132</v>
      </c>
      <c r="D8" s="178"/>
      <c r="E8" s="178"/>
      <c r="F8" s="178"/>
      <c r="G8" s="178"/>
      <c r="H8" s="173"/>
      <c r="I8" s="178"/>
      <c r="J8" s="178"/>
      <c r="K8" s="178"/>
      <c r="L8" s="178"/>
      <c r="M8" s="178"/>
      <c r="N8" s="178"/>
      <c r="O8" s="173"/>
    </row>
    <row r="9" spans="2:15" ht="14.45" customHeight="1" x14ac:dyDescent="0.25">
      <c r="B9" s="176"/>
      <c r="C9" s="177"/>
      <c r="D9" s="66" t="s">
        <v>30</v>
      </c>
      <c r="E9" s="67" t="s">
        <v>31</v>
      </c>
      <c r="F9" s="66" t="s">
        <v>30</v>
      </c>
      <c r="G9" s="67" t="s">
        <v>31</v>
      </c>
      <c r="H9" s="172" t="s">
        <v>133</v>
      </c>
      <c r="I9" s="93" t="s">
        <v>30</v>
      </c>
      <c r="J9" s="194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2" t="s">
        <v>133</v>
      </c>
    </row>
    <row r="10" spans="2:15" ht="14.45" customHeight="1" x14ac:dyDescent="0.25">
      <c r="B10" s="176"/>
      <c r="C10" s="177"/>
      <c r="D10" s="68" t="s">
        <v>138</v>
      </c>
      <c r="E10" s="69" t="s">
        <v>139</v>
      </c>
      <c r="F10" s="68" t="s">
        <v>138</v>
      </c>
      <c r="G10" s="69" t="s">
        <v>139</v>
      </c>
      <c r="H10" s="172"/>
      <c r="I10" s="94" t="s">
        <v>138</v>
      </c>
      <c r="J10" s="194"/>
      <c r="K10" s="68" t="s">
        <v>138</v>
      </c>
      <c r="L10" s="69" t="s">
        <v>139</v>
      </c>
      <c r="M10" s="68" t="s">
        <v>138</v>
      </c>
      <c r="N10" s="69" t="s">
        <v>139</v>
      </c>
      <c r="O10" s="172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192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174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193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194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195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82" t="s">
        <v>196</v>
      </c>
      <c r="C26" s="182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82" t="s">
        <v>143</v>
      </c>
      <c r="C27" s="182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87" t="s">
        <v>197</v>
      </c>
      <c r="C28" s="187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115</v>
      </c>
    </row>
    <row r="31" spans="2:23" x14ac:dyDescent="0.25">
      <c r="B31" s="96"/>
    </row>
    <row r="32" spans="2:23" ht="15" customHeight="1" x14ac:dyDescent="0.25">
      <c r="B32" s="180" t="s">
        <v>198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38"/>
      <c r="P32" s="180" t="s">
        <v>199</v>
      </c>
      <c r="Q32" s="180"/>
      <c r="R32" s="180"/>
      <c r="S32" s="180"/>
      <c r="T32" s="180"/>
      <c r="U32" s="180"/>
      <c r="V32" s="180"/>
      <c r="W32" s="180"/>
    </row>
    <row r="33" spans="2:23" ht="15" customHeight="1" x14ac:dyDescent="0.25">
      <c r="B33" s="181" t="s">
        <v>200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38"/>
      <c r="P33" s="181" t="s">
        <v>201</v>
      </c>
      <c r="Q33" s="181"/>
      <c r="R33" s="181"/>
      <c r="S33" s="181"/>
      <c r="T33" s="181"/>
      <c r="U33" s="181"/>
      <c r="V33" s="181"/>
      <c r="W33" s="181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120</v>
      </c>
      <c r="P34" s="16"/>
      <c r="Q34" s="16"/>
      <c r="R34" s="16"/>
      <c r="S34" s="16"/>
      <c r="T34" s="16"/>
      <c r="U34" s="16"/>
      <c r="V34" s="16"/>
      <c r="W34" s="64" t="s">
        <v>120</v>
      </c>
    </row>
    <row r="35" spans="2:23" ht="14.25" customHeight="1" x14ac:dyDescent="0.25">
      <c r="B35" s="183" t="s">
        <v>26</v>
      </c>
      <c r="C35" s="184" t="s">
        <v>28</v>
      </c>
      <c r="D35" s="185" t="s">
        <v>121</v>
      </c>
      <c r="E35" s="185"/>
      <c r="F35" s="185"/>
      <c r="G35" s="185"/>
      <c r="H35" s="185"/>
      <c r="I35" s="185"/>
      <c r="J35" s="186" t="s">
        <v>122</v>
      </c>
      <c r="K35" s="186"/>
      <c r="L35" s="186"/>
      <c r="P35" s="183" t="s">
        <v>26</v>
      </c>
      <c r="Q35" s="184" t="s">
        <v>28</v>
      </c>
      <c r="R35" s="185" t="s">
        <v>123</v>
      </c>
      <c r="S35" s="185"/>
      <c r="T35" s="185"/>
      <c r="U35" s="185"/>
      <c r="V35" s="185"/>
      <c r="W35" s="185"/>
    </row>
    <row r="36" spans="2:23" ht="15" customHeight="1" x14ac:dyDescent="0.25">
      <c r="B36" s="183"/>
      <c r="C36" s="184"/>
      <c r="D36" s="175" t="s">
        <v>124</v>
      </c>
      <c r="E36" s="175"/>
      <c r="F36" s="175"/>
      <c r="G36" s="175"/>
      <c r="H36" s="175"/>
      <c r="I36" s="175"/>
      <c r="J36" s="174" t="s">
        <v>125</v>
      </c>
      <c r="K36" s="174"/>
      <c r="L36" s="174"/>
      <c r="P36" s="183"/>
      <c r="Q36" s="184"/>
      <c r="R36" s="175" t="s">
        <v>126</v>
      </c>
      <c r="S36" s="175"/>
      <c r="T36" s="175"/>
      <c r="U36" s="175"/>
      <c r="V36" s="175"/>
      <c r="W36" s="175"/>
    </row>
    <row r="37" spans="2:23" ht="15" customHeight="1" x14ac:dyDescent="0.25">
      <c r="B37" s="183"/>
      <c r="C37" s="184"/>
      <c r="D37" s="178">
        <v>2023</v>
      </c>
      <c r="E37" s="178"/>
      <c r="F37" s="178">
        <v>2022</v>
      </c>
      <c r="G37" s="178"/>
      <c r="H37" s="173" t="s">
        <v>64</v>
      </c>
      <c r="I37" s="173" t="s">
        <v>127</v>
      </c>
      <c r="J37" s="173">
        <v>2022</v>
      </c>
      <c r="K37" s="173" t="s">
        <v>128</v>
      </c>
      <c r="L37" s="173" t="s">
        <v>129</v>
      </c>
      <c r="P37" s="183"/>
      <c r="Q37" s="184"/>
      <c r="R37" s="178">
        <v>2023</v>
      </c>
      <c r="S37" s="178"/>
      <c r="T37" s="178">
        <v>2022</v>
      </c>
      <c r="U37" s="178"/>
      <c r="V37" s="173" t="s">
        <v>64</v>
      </c>
      <c r="W37" s="173" t="s">
        <v>130</v>
      </c>
    </row>
    <row r="38" spans="2:23" ht="14.45" customHeight="1" x14ac:dyDescent="0.25">
      <c r="B38" s="176" t="s">
        <v>131</v>
      </c>
      <c r="C38" s="177" t="s">
        <v>28</v>
      </c>
      <c r="D38" s="178"/>
      <c r="E38" s="178"/>
      <c r="F38" s="178"/>
      <c r="G38" s="178"/>
      <c r="H38" s="173"/>
      <c r="I38" s="173"/>
      <c r="J38" s="173"/>
      <c r="K38" s="173"/>
      <c r="L38" s="173"/>
      <c r="P38" s="176" t="s">
        <v>131</v>
      </c>
      <c r="Q38" s="177" t="s">
        <v>28</v>
      </c>
      <c r="R38" s="178"/>
      <c r="S38" s="178"/>
      <c r="T38" s="178"/>
      <c r="U38" s="178"/>
      <c r="V38" s="173"/>
      <c r="W38" s="173"/>
    </row>
    <row r="39" spans="2:23" ht="15" customHeight="1" x14ac:dyDescent="0.25">
      <c r="B39" s="176"/>
      <c r="C39" s="177"/>
      <c r="D39" s="66" t="s">
        <v>30</v>
      </c>
      <c r="E39" s="67" t="s">
        <v>31</v>
      </c>
      <c r="F39" s="66" t="s">
        <v>30</v>
      </c>
      <c r="G39" s="67" t="s">
        <v>31</v>
      </c>
      <c r="H39" s="172" t="s">
        <v>133</v>
      </c>
      <c r="I39" s="172" t="s">
        <v>134</v>
      </c>
      <c r="J39" s="172" t="s">
        <v>30</v>
      </c>
      <c r="K39" s="172" t="s">
        <v>135</v>
      </c>
      <c r="L39" s="172" t="s">
        <v>136</v>
      </c>
      <c r="P39" s="176"/>
      <c r="Q39" s="177"/>
      <c r="R39" s="66" t="s">
        <v>30</v>
      </c>
      <c r="S39" s="67" t="s">
        <v>31</v>
      </c>
      <c r="T39" s="66" t="s">
        <v>30</v>
      </c>
      <c r="U39" s="67" t="s">
        <v>31</v>
      </c>
      <c r="V39" s="172" t="s">
        <v>133</v>
      </c>
      <c r="W39" s="172" t="s">
        <v>137</v>
      </c>
    </row>
    <row r="40" spans="2:23" ht="14.25" customHeight="1" x14ac:dyDescent="0.25">
      <c r="B40" s="176"/>
      <c r="C40" s="177"/>
      <c r="D40" s="68" t="s">
        <v>138</v>
      </c>
      <c r="E40" s="69" t="s">
        <v>139</v>
      </c>
      <c r="F40" s="68" t="s">
        <v>138</v>
      </c>
      <c r="G40" s="69" t="s">
        <v>139</v>
      </c>
      <c r="H40" s="172"/>
      <c r="I40" s="172"/>
      <c r="J40" s="172" t="s">
        <v>138</v>
      </c>
      <c r="K40" s="172"/>
      <c r="L40" s="172"/>
      <c r="P40" s="176"/>
      <c r="Q40" s="177"/>
      <c r="R40" s="68" t="s">
        <v>138</v>
      </c>
      <c r="S40" s="69" t="s">
        <v>139</v>
      </c>
      <c r="T40" s="68" t="s">
        <v>138</v>
      </c>
      <c r="U40" s="69" t="s">
        <v>139</v>
      </c>
      <c r="V40" s="172"/>
      <c r="W40" s="172"/>
    </row>
    <row r="41" spans="2:23" x14ac:dyDescent="0.25">
      <c r="B41" s="70">
        <v>1</v>
      </c>
      <c r="C41" s="71" t="s">
        <v>202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202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203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203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204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204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205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206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207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205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208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208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209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210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211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207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212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209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213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214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82" t="s">
        <v>215</v>
      </c>
      <c r="C51" s="182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82" t="s">
        <v>215</v>
      </c>
      <c r="Q51" s="182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82" t="s">
        <v>143</v>
      </c>
      <c r="C52" s="182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82" t="s">
        <v>143</v>
      </c>
      <c r="Q52" s="182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87" t="s">
        <v>144</v>
      </c>
      <c r="C53" s="187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87" t="s">
        <v>144</v>
      </c>
      <c r="Q53" s="187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115</v>
      </c>
      <c r="P55" s="91" t="s">
        <v>115</v>
      </c>
    </row>
    <row r="63" spans="2:23" ht="15" customHeight="1" x14ac:dyDescent="0.25"/>
    <row r="65" ht="15" customHeight="1" x14ac:dyDescent="0.25"/>
  </sheetData>
  <mergeCells count="68">
    <mergeCell ref="B51:C51"/>
    <mergeCell ref="P51:Q51"/>
    <mergeCell ref="B52:C52"/>
    <mergeCell ref="P52:Q52"/>
    <mergeCell ref="B53:C53"/>
    <mergeCell ref="P53:Q53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H37:H38"/>
    <mergeCell ref="I37:I38"/>
    <mergeCell ref="B26:C26"/>
    <mergeCell ref="B27:C27"/>
    <mergeCell ref="B28:C28"/>
    <mergeCell ref="B32:L32"/>
    <mergeCell ref="P32:W32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0" t="s">
        <v>216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2:15" ht="14.45" customHeight="1" x14ac:dyDescent="0.25">
      <c r="B3" s="181" t="s">
        <v>217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83" t="s">
        <v>26</v>
      </c>
      <c r="C5" s="184" t="s">
        <v>27</v>
      </c>
      <c r="D5" s="188" t="s">
        <v>121</v>
      </c>
      <c r="E5" s="188"/>
      <c r="F5" s="188"/>
      <c r="G5" s="188"/>
      <c r="H5" s="188"/>
      <c r="I5" s="189" t="s">
        <v>122</v>
      </c>
      <c r="J5" s="189"/>
      <c r="K5" s="190" t="s">
        <v>191</v>
      </c>
      <c r="L5" s="190"/>
      <c r="M5" s="190"/>
      <c r="N5" s="190"/>
      <c r="O5" s="190"/>
    </row>
    <row r="6" spans="2:15" ht="14.45" customHeight="1" x14ac:dyDescent="0.25">
      <c r="B6" s="183"/>
      <c r="C6" s="184"/>
      <c r="D6" s="191" t="s">
        <v>124</v>
      </c>
      <c r="E6" s="191"/>
      <c r="F6" s="191"/>
      <c r="G6" s="191"/>
      <c r="H6" s="191"/>
      <c r="I6" s="192" t="s">
        <v>125</v>
      </c>
      <c r="J6" s="192"/>
      <c r="K6" s="193" t="s">
        <v>126</v>
      </c>
      <c r="L6" s="193"/>
      <c r="M6" s="193"/>
      <c r="N6" s="193"/>
      <c r="O6" s="193"/>
    </row>
    <row r="7" spans="2:15" ht="14.45" customHeight="1" x14ac:dyDescent="0.25">
      <c r="B7" s="183"/>
      <c r="C7" s="184"/>
      <c r="D7" s="178">
        <v>2023</v>
      </c>
      <c r="E7" s="178"/>
      <c r="F7" s="178">
        <v>2022</v>
      </c>
      <c r="G7" s="178"/>
      <c r="H7" s="173" t="s">
        <v>64</v>
      </c>
      <c r="I7" s="178">
        <v>2022</v>
      </c>
      <c r="J7" s="178" t="s">
        <v>128</v>
      </c>
      <c r="K7" s="178">
        <v>2023</v>
      </c>
      <c r="L7" s="178"/>
      <c r="M7" s="178">
        <v>2022</v>
      </c>
      <c r="N7" s="178"/>
      <c r="O7" s="173" t="s">
        <v>64</v>
      </c>
    </row>
    <row r="8" spans="2:15" ht="14.45" customHeight="1" x14ac:dyDescent="0.25">
      <c r="B8" s="176" t="s">
        <v>131</v>
      </c>
      <c r="C8" s="177" t="s">
        <v>132</v>
      </c>
      <c r="D8" s="178"/>
      <c r="E8" s="178"/>
      <c r="F8" s="178"/>
      <c r="G8" s="178"/>
      <c r="H8" s="173"/>
      <c r="I8" s="178"/>
      <c r="J8" s="178"/>
      <c r="K8" s="178"/>
      <c r="L8" s="178"/>
      <c r="M8" s="178"/>
      <c r="N8" s="178"/>
      <c r="O8" s="173"/>
    </row>
    <row r="9" spans="2:15" ht="14.45" customHeight="1" x14ac:dyDescent="0.25">
      <c r="B9" s="176"/>
      <c r="C9" s="177"/>
      <c r="D9" s="66" t="s">
        <v>30</v>
      </c>
      <c r="E9" s="67" t="s">
        <v>31</v>
      </c>
      <c r="F9" s="66" t="s">
        <v>30</v>
      </c>
      <c r="G9" s="67" t="s">
        <v>31</v>
      </c>
      <c r="H9" s="172" t="s">
        <v>133</v>
      </c>
      <c r="I9" s="93" t="s">
        <v>30</v>
      </c>
      <c r="J9" s="194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2" t="s">
        <v>133</v>
      </c>
    </row>
    <row r="10" spans="2:15" ht="14.45" customHeight="1" x14ac:dyDescent="0.25">
      <c r="B10" s="176"/>
      <c r="C10" s="177"/>
      <c r="D10" s="68" t="s">
        <v>138</v>
      </c>
      <c r="E10" s="69" t="s">
        <v>139</v>
      </c>
      <c r="F10" s="68" t="s">
        <v>138</v>
      </c>
      <c r="G10" s="69" t="s">
        <v>139</v>
      </c>
      <c r="H10" s="172"/>
      <c r="I10" s="94" t="s">
        <v>138</v>
      </c>
      <c r="J10" s="194"/>
      <c r="K10" s="68" t="s">
        <v>138</v>
      </c>
      <c r="L10" s="69" t="s">
        <v>139</v>
      </c>
      <c r="M10" s="68" t="s">
        <v>138</v>
      </c>
      <c r="N10" s="69" t="s">
        <v>139</v>
      </c>
      <c r="O10" s="172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174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192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82" t="s">
        <v>142</v>
      </c>
      <c r="C31" s="182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82" t="s">
        <v>143</v>
      </c>
      <c r="C32" s="182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87" t="s">
        <v>197</v>
      </c>
      <c r="C33" s="187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115</v>
      </c>
    </row>
  </sheetData>
  <mergeCells count="26"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2025-05-07T12:37:26Z</dcterms:modified>
  <dc:language>pl-PL</dc:language>
</cp:coreProperties>
</file>